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acted-my.sharepoint.com/personal/marta_lopez-sole_reach-initiative_org/Documents/ABA/Latifiyah/4. Outputs/Final Datasets/"/>
    </mc:Choice>
  </mc:AlternateContent>
  <xr:revisionPtr revIDLastSave="130" documentId="8_{36A93A9F-8A84-4943-86F0-16754C988E45}" xr6:coauthVersionLast="47" xr6:coauthVersionMax="47" xr10:uidLastSave="{42D15D65-710C-4043-9C65-8AC41B32F0BE}"/>
  <bookViews>
    <workbookView xWindow="-120" yWindow="-16320" windowWidth="29040" windowHeight="15720" xr2:uid="{00000000-000D-0000-FFFF-FFFF00000000}"/>
  </bookViews>
  <sheets>
    <sheet name="READ_ME" sheetId="10" r:id="rId1"/>
    <sheet name="raw_data" sheetId="11" r:id="rId2"/>
    <sheet name="cleaning_log" sheetId="18" r:id="rId3"/>
    <sheet name="clean_data" sheetId="12" r:id="rId4"/>
    <sheet name="overall_analysis" sheetId="13" r:id="rId5"/>
    <sheet name="analysis_by_location" sheetId="14" r:id="rId6"/>
    <sheet name="qualitative_analysis" sheetId="17" r:id="rId7"/>
    <sheet name="survey" sheetId="8" r:id="rId8"/>
    <sheet name="choices" sheetId="9" r:id="rId9"/>
  </sheets>
  <definedNames>
    <definedName name="_xlnm._FilterDatabase" localSheetId="5" hidden="1">analysis_by_location!$A$1:$K$686</definedName>
    <definedName name="_xlnm._FilterDatabase" localSheetId="8" hidden="1">choices!$A$1:$E$864</definedName>
    <definedName name="_xlnm._FilterDatabase" localSheetId="4" hidden="1">overall_analysis!$A$1:$H$375</definedName>
    <definedName name="_xlnm._FilterDatabase" localSheetId="6" hidden="1">qualitative_analysis!$A$3:$N$273</definedName>
    <definedName name="_xlnm._FilterDatabase" localSheetId="7" hidden="1">survey!$A$1:$Q$222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3" i="17" l="1"/>
  <c r="M273" i="17"/>
  <c r="L273" i="17"/>
  <c r="N272" i="17"/>
  <c r="M272" i="17"/>
  <c r="L272" i="17"/>
  <c r="N271" i="17"/>
  <c r="M271" i="17"/>
  <c r="L271" i="17"/>
  <c r="N270" i="17"/>
  <c r="M270" i="17"/>
  <c r="L270" i="17"/>
  <c r="K269" i="17"/>
  <c r="J269" i="17"/>
  <c r="I269" i="17"/>
  <c r="H269" i="17"/>
  <c r="G269" i="17"/>
  <c r="F269" i="17"/>
  <c r="E269" i="17"/>
  <c r="D269" i="17"/>
  <c r="C269" i="17"/>
  <c r="B269" i="17"/>
  <c r="N268" i="17"/>
  <c r="M268" i="17"/>
  <c r="L268" i="17"/>
  <c r="N267" i="17"/>
  <c r="M267" i="17"/>
  <c r="L267" i="17"/>
  <c r="K266" i="17"/>
  <c r="J266" i="17"/>
  <c r="I266" i="17"/>
  <c r="H266" i="17"/>
  <c r="G266" i="17"/>
  <c r="F266" i="17"/>
  <c r="E266" i="17"/>
  <c r="D266" i="17"/>
  <c r="C266" i="17"/>
  <c r="B266" i="17"/>
  <c r="N265" i="17"/>
  <c r="M265" i="17"/>
  <c r="L265" i="17"/>
  <c r="N264" i="17"/>
  <c r="M264" i="17"/>
  <c r="L264" i="17"/>
  <c r="N263" i="17"/>
  <c r="M263" i="17"/>
  <c r="L263" i="17"/>
  <c r="N262" i="17"/>
  <c r="M262" i="17"/>
  <c r="L262" i="17"/>
  <c r="N261" i="17"/>
  <c r="M261" i="17"/>
  <c r="L261" i="17"/>
  <c r="N260" i="17"/>
  <c r="M260" i="17"/>
  <c r="L260" i="17"/>
  <c r="N259" i="17"/>
  <c r="M259" i="17"/>
  <c r="L259" i="17"/>
  <c r="N258" i="17"/>
  <c r="M258" i="17"/>
  <c r="L258" i="17"/>
  <c r="N257" i="17"/>
  <c r="M257" i="17"/>
  <c r="L257" i="17"/>
  <c r="K256" i="17"/>
  <c r="J256" i="17"/>
  <c r="I256" i="17"/>
  <c r="H256" i="17"/>
  <c r="G256" i="17"/>
  <c r="F256" i="17"/>
  <c r="E256" i="17"/>
  <c r="D256" i="17"/>
  <c r="C256" i="17"/>
  <c r="B256" i="17"/>
  <c r="N255" i="17"/>
  <c r="M255" i="17"/>
  <c r="L255" i="17"/>
  <c r="N254" i="17"/>
  <c r="M254" i="17"/>
  <c r="L254" i="17"/>
  <c r="K253" i="17"/>
  <c r="J253" i="17"/>
  <c r="I253" i="17"/>
  <c r="H253" i="17"/>
  <c r="G253" i="17"/>
  <c r="F253" i="17"/>
  <c r="E253" i="17"/>
  <c r="D253" i="17"/>
  <c r="C253" i="17"/>
  <c r="B253" i="17"/>
  <c r="N252" i="17"/>
  <c r="M252" i="17"/>
  <c r="L252" i="17"/>
  <c r="N251" i="17"/>
  <c r="M251" i="17"/>
  <c r="L251" i="17"/>
  <c r="N250" i="17"/>
  <c r="M250" i="17"/>
  <c r="L250" i="17"/>
  <c r="N249" i="17"/>
  <c r="M249" i="17"/>
  <c r="L249" i="17"/>
  <c r="N248" i="17"/>
  <c r="M248" i="17"/>
  <c r="L248" i="17"/>
  <c r="N247" i="17"/>
  <c r="M247" i="17"/>
  <c r="L247" i="17"/>
  <c r="N246" i="17"/>
  <c r="M246" i="17"/>
  <c r="L246" i="17"/>
  <c r="N245" i="17"/>
  <c r="M245" i="17"/>
  <c r="L245" i="17"/>
  <c r="N244" i="17"/>
  <c r="M244" i="17"/>
  <c r="L244" i="17"/>
  <c r="K243" i="17"/>
  <c r="J243" i="17"/>
  <c r="I243" i="17"/>
  <c r="H243" i="17"/>
  <c r="G243" i="17"/>
  <c r="F243" i="17"/>
  <c r="E243" i="17"/>
  <c r="D243" i="17"/>
  <c r="C243" i="17"/>
  <c r="B243" i="17"/>
  <c r="L243" i="17" s="1"/>
  <c r="N242" i="17"/>
  <c r="M242" i="17"/>
  <c r="L242" i="17"/>
  <c r="N241" i="17"/>
  <c r="M241" i="17"/>
  <c r="L241" i="17"/>
  <c r="N240" i="17"/>
  <c r="M240" i="17"/>
  <c r="L240" i="17"/>
  <c r="N239" i="17"/>
  <c r="M239" i="17"/>
  <c r="L239" i="17"/>
  <c r="K238" i="17"/>
  <c r="J238" i="17"/>
  <c r="I238" i="17"/>
  <c r="H238" i="17"/>
  <c r="G238" i="17"/>
  <c r="F238" i="17"/>
  <c r="E238" i="17"/>
  <c r="D238" i="17"/>
  <c r="C238" i="17"/>
  <c r="B238" i="17"/>
  <c r="N237" i="17"/>
  <c r="M237" i="17"/>
  <c r="L237" i="17"/>
  <c r="K236" i="17"/>
  <c r="J236" i="17"/>
  <c r="I236" i="17"/>
  <c r="H236" i="17"/>
  <c r="G236" i="17"/>
  <c r="F236" i="17"/>
  <c r="D236" i="17"/>
  <c r="C236" i="17"/>
  <c r="B236" i="17"/>
  <c r="N235" i="17"/>
  <c r="M235" i="17"/>
  <c r="L235" i="17"/>
  <c r="N234" i="17"/>
  <c r="M234" i="17"/>
  <c r="L234" i="17"/>
  <c r="N233" i="17"/>
  <c r="M233" i="17"/>
  <c r="L233" i="17"/>
  <c r="N232" i="17"/>
  <c r="M232" i="17"/>
  <c r="L232" i="17"/>
  <c r="N231" i="17"/>
  <c r="M231" i="17"/>
  <c r="L231" i="17"/>
  <c r="K230" i="17"/>
  <c r="J230" i="17"/>
  <c r="I230" i="17"/>
  <c r="H230" i="17"/>
  <c r="G230" i="17"/>
  <c r="F230" i="17"/>
  <c r="E230" i="17"/>
  <c r="D230" i="17"/>
  <c r="C230" i="17"/>
  <c r="B230" i="17"/>
  <c r="N229" i="17"/>
  <c r="M229" i="17"/>
  <c r="L229" i="17"/>
  <c r="N228" i="17"/>
  <c r="M228" i="17"/>
  <c r="L228" i="17"/>
  <c r="N227" i="17"/>
  <c r="M227" i="17"/>
  <c r="L227" i="17"/>
  <c r="N226" i="17"/>
  <c r="M226" i="17"/>
  <c r="L226" i="17"/>
  <c r="N225" i="17"/>
  <c r="M225" i="17"/>
  <c r="L225" i="17"/>
  <c r="N224" i="17"/>
  <c r="M224" i="17"/>
  <c r="L224" i="17"/>
  <c r="K223" i="17"/>
  <c r="J223" i="17"/>
  <c r="I223" i="17"/>
  <c r="H223" i="17"/>
  <c r="G223" i="17"/>
  <c r="F223" i="17"/>
  <c r="E223" i="17"/>
  <c r="D223" i="17"/>
  <c r="C223" i="17"/>
  <c r="B223" i="17"/>
  <c r="N222" i="17"/>
  <c r="M222" i="17"/>
  <c r="L222" i="17"/>
  <c r="N221" i="17"/>
  <c r="M221" i="17"/>
  <c r="L221" i="17"/>
  <c r="N220" i="17"/>
  <c r="M220" i="17"/>
  <c r="L220" i="17"/>
  <c r="N219" i="17"/>
  <c r="M219" i="17"/>
  <c r="L219" i="17"/>
  <c r="N218" i="17"/>
  <c r="M218" i="17"/>
  <c r="L218" i="17"/>
  <c r="N217" i="17"/>
  <c r="M217" i="17"/>
  <c r="L217" i="17"/>
  <c r="N216" i="17"/>
  <c r="M216" i="17"/>
  <c r="L216" i="17"/>
  <c r="N215" i="17"/>
  <c r="M215" i="17"/>
  <c r="L215" i="17"/>
  <c r="N214" i="17"/>
  <c r="M214" i="17"/>
  <c r="L214" i="17"/>
  <c r="N213" i="17"/>
  <c r="M213" i="17"/>
  <c r="L213" i="17"/>
  <c r="N212" i="17"/>
  <c r="M212" i="17"/>
  <c r="L212" i="17"/>
  <c r="N211" i="17"/>
  <c r="M211" i="17"/>
  <c r="L211" i="17"/>
  <c r="N210" i="17"/>
  <c r="M210" i="17"/>
  <c r="L210" i="17"/>
  <c r="N209" i="17"/>
  <c r="M209" i="17"/>
  <c r="L209" i="17"/>
  <c r="N208" i="17"/>
  <c r="M208" i="17"/>
  <c r="L208" i="17"/>
  <c r="N207" i="17"/>
  <c r="M207" i="17"/>
  <c r="L207" i="17"/>
  <c r="K206" i="17"/>
  <c r="J206" i="17"/>
  <c r="I206" i="17"/>
  <c r="H206" i="17"/>
  <c r="G206" i="17"/>
  <c r="F206" i="17"/>
  <c r="E206" i="17"/>
  <c r="D206" i="17"/>
  <c r="C206" i="17"/>
  <c r="B206" i="17"/>
  <c r="N205" i="17"/>
  <c r="M205" i="17"/>
  <c r="L205" i="17"/>
  <c r="N204" i="17"/>
  <c r="M204" i="17"/>
  <c r="L204" i="17"/>
  <c r="N203" i="17"/>
  <c r="M203" i="17"/>
  <c r="L203" i="17"/>
  <c r="N202" i="17"/>
  <c r="M202" i="17"/>
  <c r="L202" i="17"/>
  <c r="N201" i="17"/>
  <c r="M201" i="17"/>
  <c r="L201" i="17"/>
  <c r="N200" i="17"/>
  <c r="M200" i="17"/>
  <c r="L200" i="17"/>
  <c r="N199" i="17"/>
  <c r="M199" i="17"/>
  <c r="L199" i="17"/>
  <c r="N198" i="17"/>
  <c r="M198" i="17"/>
  <c r="L198" i="17"/>
  <c r="N197" i="17"/>
  <c r="M197" i="17"/>
  <c r="L197" i="17"/>
  <c r="N196" i="17"/>
  <c r="M196" i="17"/>
  <c r="L196" i="17"/>
  <c r="N195" i="17"/>
  <c r="M195" i="17"/>
  <c r="L195" i="17"/>
  <c r="N194" i="17"/>
  <c r="M194" i="17"/>
  <c r="L194" i="17"/>
  <c r="K193" i="17"/>
  <c r="J193" i="17"/>
  <c r="I193" i="17"/>
  <c r="H193" i="17"/>
  <c r="G193" i="17"/>
  <c r="F193" i="17"/>
  <c r="E193" i="17"/>
  <c r="D193" i="17"/>
  <c r="C193" i="17"/>
  <c r="B193" i="17"/>
  <c r="N190" i="17"/>
  <c r="M190" i="17"/>
  <c r="L190" i="17"/>
  <c r="N189" i="17"/>
  <c r="M189" i="17"/>
  <c r="L189" i="17"/>
  <c r="N188" i="17"/>
  <c r="M188" i="17"/>
  <c r="L188" i="17"/>
  <c r="N187" i="17"/>
  <c r="M187" i="17"/>
  <c r="L187" i="17"/>
  <c r="N186" i="17"/>
  <c r="M186" i="17"/>
  <c r="L186" i="17"/>
  <c r="N185" i="17"/>
  <c r="M185" i="17"/>
  <c r="L185" i="17"/>
  <c r="N184" i="17"/>
  <c r="M184" i="17"/>
  <c r="L184" i="17"/>
  <c r="N183" i="17"/>
  <c r="M183" i="17"/>
  <c r="L183" i="17"/>
  <c r="N182" i="17"/>
  <c r="M182" i="17"/>
  <c r="L182" i="17"/>
  <c r="N181" i="17"/>
  <c r="M181" i="17"/>
  <c r="L181" i="17"/>
  <c r="N180" i="17"/>
  <c r="M180" i="17"/>
  <c r="L180" i="17"/>
  <c r="N179" i="17"/>
  <c r="M179" i="17"/>
  <c r="L179" i="17"/>
  <c r="N178" i="17"/>
  <c r="M178" i="17"/>
  <c r="L178" i="17"/>
  <c r="N177" i="17"/>
  <c r="M177" i="17"/>
  <c r="L177" i="17"/>
  <c r="N176" i="17"/>
  <c r="M176" i="17"/>
  <c r="L176" i="17"/>
  <c r="K175" i="17"/>
  <c r="J175" i="17"/>
  <c r="I175" i="17"/>
  <c r="H175" i="17"/>
  <c r="G175" i="17"/>
  <c r="F175" i="17"/>
  <c r="E175" i="17"/>
  <c r="D175" i="17"/>
  <c r="C175" i="17"/>
  <c r="B175" i="17"/>
  <c r="L175" i="17" s="1"/>
  <c r="N174" i="17"/>
  <c r="M174" i="17"/>
  <c r="L174" i="17"/>
  <c r="N173" i="17"/>
  <c r="M173" i="17"/>
  <c r="L173" i="17"/>
  <c r="N172" i="17"/>
  <c r="M172" i="17"/>
  <c r="L172" i="17"/>
  <c r="N171" i="17"/>
  <c r="M171" i="17"/>
  <c r="L171" i="17"/>
  <c r="N170" i="17"/>
  <c r="M170" i="17"/>
  <c r="L170" i="17"/>
  <c r="N169" i="17"/>
  <c r="M169" i="17"/>
  <c r="L169" i="17"/>
  <c r="N168" i="17"/>
  <c r="M168" i="17"/>
  <c r="L168" i="17"/>
  <c r="N167" i="17"/>
  <c r="M167" i="17"/>
  <c r="L167" i="17"/>
  <c r="N166" i="17"/>
  <c r="M166" i="17"/>
  <c r="L166" i="17"/>
  <c r="N165" i="17"/>
  <c r="M165" i="17"/>
  <c r="L165" i="17"/>
  <c r="K164" i="17"/>
  <c r="J164" i="17"/>
  <c r="I164" i="17"/>
  <c r="H164" i="17"/>
  <c r="G164" i="17"/>
  <c r="F164" i="17"/>
  <c r="E164" i="17"/>
  <c r="D164" i="17"/>
  <c r="C164" i="17"/>
  <c r="B164" i="17"/>
  <c r="N162" i="17"/>
  <c r="M162" i="17"/>
  <c r="L162" i="17"/>
  <c r="N161" i="17"/>
  <c r="M161" i="17"/>
  <c r="L161" i="17"/>
  <c r="N160" i="17"/>
  <c r="M160" i="17"/>
  <c r="L160" i="17"/>
  <c r="N159" i="17"/>
  <c r="M159" i="17"/>
  <c r="L159" i="17"/>
  <c r="N158" i="17"/>
  <c r="M158" i="17"/>
  <c r="L158" i="17"/>
  <c r="N157" i="17"/>
  <c r="M157" i="17"/>
  <c r="L157" i="17"/>
  <c r="N156" i="17"/>
  <c r="M156" i="17"/>
  <c r="L156" i="17"/>
  <c r="N155" i="17"/>
  <c r="M155" i="17"/>
  <c r="L155" i="17"/>
  <c r="N154" i="17"/>
  <c r="M154" i="17"/>
  <c r="L154" i="17"/>
  <c r="N153" i="17"/>
  <c r="M153" i="17"/>
  <c r="L153" i="17"/>
  <c r="N152" i="17"/>
  <c r="M152" i="17"/>
  <c r="L152" i="17"/>
  <c r="N151" i="17"/>
  <c r="M151" i="17"/>
  <c r="L151" i="17"/>
  <c r="N150" i="17"/>
  <c r="M150" i="17"/>
  <c r="L150" i="17"/>
  <c r="N149" i="17"/>
  <c r="M149" i="17"/>
  <c r="L149" i="17"/>
  <c r="N148" i="17"/>
  <c r="M148" i="17"/>
  <c r="L148" i="17"/>
  <c r="K147" i="17"/>
  <c r="J147" i="17"/>
  <c r="I147" i="17"/>
  <c r="H147" i="17"/>
  <c r="G147" i="17"/>
  <c r="F147" i="17"/>
  <c r="E147" i="17"/>
  <c r="D147" i="17"/>
  <c r="C147" i="17"/>
  <c r="B147" i="17"/>
  <c r="N146" i="17"/>
  <c r="M146" i="17"/>
  <c r="L146" i="17"/>
  <c r="N145" i="17"/>
  <c r="M145" i="17"/>
  <c r="L145" i="17"/>
  <c r="N144" i="17"/>
  <c r="M144" i="17"/>
  <c r="L144" i="17"/>
  <c r="N143" i="17"/>
  <c r="M143" i="17"/>
  <c r="L143" i="17"/>
  <c r="N142" i="17"/>
  <c r="M142" i="17"/>
  <c r="L142" i="17"/>
  <c r="N141" i="17"/>
  <c r="M141" i="17"/>
  <c r="L141" i="17"/>
  <c r="K140" i="17"/>
  <c r="J140" i="17"/>
  <c r="I140" i="17"/>
  <c r="H140" i="17"/>
  <c r="G140" i="17"/>
  <c r="F140" i="17"/>
  <c r="E140" i="17"/>
  <c r="D140" i="17"/>
  <c r="C140" i="17"/>
  <c r="B140" i="17"/>
  <c r="N138" i="17"/>
  <c r="M138" i="17"/>
  <c r="L138" i="17"/>
  <c r="N137" i="17"/>
  <c r="M137" i="17"/>
  <c r="L137" i="17"/>
  <c r="N136" i="17"/>
  <c r="M136" i="17"/>
  <c r="L136" i="17"/>
  <c r="K135" i="17"/>
  <c r="J135" i="17"/>
  <c r="I135" i="17"/>
  <c r="H135" i="17"/>
  <c r="G135" i="17"/>
  <c r="F135" i="17"/>
  <c r="E135" i="17"/>
  <c r="D135" i="17"/>
  <c r="C135" i="17"/>
  <c r="B135" i="17"/>
  <c r="N134" i="17"/>
  <c r="M134" i="17"/>
  <c r="L134" i="17"/>
  <c r="N133" i="17"/>
  <c r="M133" i="17"/>
  <c r="L133" i="17"/>
  <c r="N132" i="17"/>
  <c r="M132" i="17"/>
  <c r="L132" i="17"/>
  <c r="N131" i="17"/>
  <c r="M131" i="17"/>
  <c r="L131" i="17"/>
  <c r="N130" i="17"/>
  <c r="M130" i="17"/>
  <c r="L130" i="17"/>
  <c r="N129" i="17"/>
  <c r="M129" i="17"/>
  <c r="L129" i="17"/>
  <c r="N128" i="17"/>
  <c r="M128" i="17"/>
  <c r="L128" i="17"/>
  <c r="N127" i="17"/>
  <c r="M127" i="17"/>
  <c r="L127" i="17"/>
  <c r="N126" i="17"/>
  <c r="M126" i="17"/>
  <c r="L126" i="17"/>
  <c r="N125" i="17"/>
  <c r="M125" i="17"/>
  <c r="L125" i="17"/>
  <c r="N124" i="17"/>
  <c r="M124" i="17"/>
  <c r="L124" i="17"/>
  <c r="N123" i="17"/>
  <c r="M123" i="17"/>
  <c r="L123" i="17"/>
  <c r="N122" i="17"/>
  <c r="M122" i="17"/>
  <c r="L122" i="17"/>
  <c r="N121" i="17"/>
  <c r="M121" i="17"/>
  <c r="L121" i="17"/>
  <c r="N120" i="17"/>
  <c r="M120" i="17"/>
  <c r="L120" i="17"/>
  <c r="N119" i="17"/>
  <c r="M119" i="17"/>
  <c r="L119" i="17"/>
  <c r="K118" i="17"/>
  <c r="J118" i="17"/>
  <c r="I118" i="17"/>
  <c r="H118" i="17"/>
  <c r="G118" i="17"/>
  <c r="F118" i="17"/>
  <c r="E118" i="17"/>
  <c r="D118" i="17"/>
  <c r="C118" i="17"/>
  <c r="B118" i="17"/>
  <c r="N116" i="17"/>
  <c r="M116" i="17"/>
  <c r="L116" i="17"/>
  <c r="N115" i="17"/>
  <c r="M115" i="17"/>
  <c r="L115" i="17"/>
  <c r="N114" i="17"/>
  <c r="M114" i="17"/>
  <c r="L114" i="17"/>
  <c r="N113" i="17"/>
  <c r="M113" i="17"/>
  <c r="L113" i="17"/>
  <c r="N112" i="17"/>
  <c r="M112" i="17"/>
  <c r="L112" i="17"/>
  <c r="K111" i="17"/>
  <c r="J111" i="17"/>
  <c r="I111" i="17"/>
  <c r="H111" i="17"/>
  <c r="G111" i="17"/>
  <c r="F111" i="17"/>
  <c r="E111" i="17"/>
  <c r="D111" i="17"/>
  <c r="C111" i="17"/>
  <c r="B111" i="17"/>
  <c r="L111" i="17" s="1"/>
  <c r="N110" i="17"/>
  <c r="M110" i="17"/>
  <c r="L110" i="17"/>
  <c r="N109" i="17"/>
  <c r="M109" i="17"/>
  <c r="L109" i="17"/>
  <c r="N108" i="17"/>
  <c r="M108" i="17"/>
  <c r="L108" i="17"/>
  <c r="N107" i="17"/>
  <c r="M107" i="17"/>
  <c r="L107" i="17"/>
  <c r="N106" i="17"/>
  <c r="M106" i="17"/>
  <c r="L106" i="17"/>
  <c r="K105" i="17"/>
  <c r="J105" i="17"/>
  <c r="I105" i="17"/>
  <c r="H105" i="17"/>
  <c r="G105" i="17"/>
  <c r="F105" i="17"/>
  <c r="E105" i="17"/>
  <c r="D105" i="17"/>
  <c r="C105" i="17"/>
  <c r="B105" i="17"/>
  <c r="N103" i="17"/>
  <c r="M103" i="17"/>
  <c r="L103" i="17"/>
  <c r="N102" i="17"/>
  <c r="M102" i="17"/>
  <c r="L102" i="17"/>
  <c r="N101" i="17"/>
  <c r="M101" i="17"/>
  <c r="L101" i="17"/>
  <c r="N100" i="17"/>
  <c r="M100" i="17"/>
  <c r="L100" i="17"/>
  <c r="N99" i="17"/>
  <c r="M99" i="17"/>
  <c r="L99" i="17"/>
  <c r="N98" i="17"/>
  <c r="M98" i="17"/>
  <c r="L98" i="17"/>
  <c r="N97" i="17"/>
  <c r="M97" i="17"/>
  <c r="L97" i="17"/>
  <c r="N96" i="17"/>
  <c r="M96" i="17"/>
  <c r="L96" i="17"/>
  <c r="N95" i="17"/>
  <c r="M95" i="17"/>
  <c r="L95" i="17"/>
  <c r="N94" i="17"/>
  <c r="M94" i="17"/>
  <c r="L94" i="17"/>
  <c r="N93" i="17"/>
  <c r="M93" i="17"/>
  <c r="L93" i="17"/>
  <c r="N92" i="17"/>
  <c r="M92" i="17"/>
  <c r="L92" i="17"/>
  <c r="N91" i="17"/>
  <c r="M91" i="17"/>
  <c r="L91" i="17"/>
  <c r="N90" i="17"/>
  <c r="M90" i="17"/>
  <c r="L90" i="17"/>
  <c r="N89" i="17"/>
  <c r="M89" i="17"/>
  <c r="L89" i="17"/>
  <c r="N88" i="17"/>
  <c r="M88" i="17"/>
  <c r="L88" i="17"/>
  <c r="N87" i="17"/>
  <c r="M87" i="17"/>
  <c r="L87" i="17"/>
  <c r="N86" i="17"/>
  <c r="M86" i="17"/>
  <c r="L86" i="17"/>
  <c r="N85" i="17"/>
  <c r="M85" i="17"/>
  <c r="L85" i="17"/>
  <c r="N84" i="17"/>
  <c r="M84" i="17"/>
  <c r="L84" i="17"/>
  <c r="N83" i="17"/>
  <c r="M83" i="17"/>
  <c r="L83" i="17"/>
  <c r="K82" i="17"/>
  <c r="J82" i="17"/>
  <c r="I82" i="17"/>
  <c r="H82" i="17"/>
  <c r="G82" i="17"/>
  <c r="F82" i="17"/>
  <c r="E82" i="17"/>
  <c r="D82" i="17"/>
  <c r="C82" i="17"/>
  <c r="B82" i="17"/>
  <c r="N81" i="17"/>
  <c r="M81" i="17"/>
  <c r="L81" i="17"/>
  <c r="N80" i="17"/>
  <c r="M80" i="17"/>
  <c r="L80" i="17"/>
  <c r="N79" i="17"/>
  <c r="M79" i="17"/>
  <c r="L79" i="17"/>
  <c r="N78" i="17"/>
  <c r="M78" i="17"/>
  <c r="L78" i="17"/>
  <c r="K77" i="17"/>
  <c r="J77" i="17"/>
  <c r="I77" i="17"/>
  <c r="H77" i="17"/>
  <c r="G77" i="17"/>
  <c r="F77" i="17"/>
  <c r="E77" i="17"/>
  <c r="D77" i="17"/>
  <c r="C77" i="17"/>
  <c r="B77" i="17"/>
  <c r="N76" i="17"/>
  <c r="M76" i="17"/>
  <c r="L76" i="17"/>
  <c r="N75" i="17"/>
  <c r="M75" i="17"/>
  <c r="L75" i="17"/>
  <c r="N74" i="17"/>
  <c r="M74" i="17"/>
  <c r="L74" i="17"/>
  <c r="N73" i="17"/>
  <c r="M73" i="17"/>
  <c r="L73" i="17"/>
  <c r="N72" i="17"/>
  <c r="M72" i="17"/>
  <c r="L72" i="17"/>
  <c r="N71" i="17"/>
  <c r="M71" i="17"/>
  <c r="L71" i="17"/>
  <c r="N70" i="17"/>
  <c r="M70" i="17"/>
  <c r="L70" i="17"/>
  <c r="N69" i="17"/>
  <c r="M69" i="17"/>
  <c r="L69" i="17"/>
  <c r="N68" i="17"/>
  <c r="M68" i="17"/>
  <c r="L68" i="17"/>
  <c r="N67" i="17"/>
  <c r="M67" i="17"/>
  <c r="L67" i="17"/>
  <c r="K66" i="17"/>
  <c r="J66" i="17"/>
  <c r="I66" i="17"/>
  <c r="H66" i="17"/>
  <c r="G66" i="17"/>
  <c r="F66" i="17"/>
  <c r="E66" i="17"/>
  <c r="D66" i="17"/>
  <c r="C66" i="17"/>
  <c r="B66" i="17"/>
  <c r="N64" i="17"/>
  <c r="M64" i="17"/>
  <c r="L64" i="17"/>
  <c r="N63" i="17"/>
  <c r="M63" i="17"/>
  <c r="L63" i="17"/>
  <c r="N62" i="17"/>
  <c r="M62" i="17"/>
  <c r="L62" i="17"/>
  <c r="N61" i="17"/>
  <c r="M61" i="17"/>
  <c r="L61" i="17"/>
  <c r="N60" i="17"/>
  <c r="M60" i="17"/>
  <c r="L60" i="17"/>
  <c r="N59" i="17"/>
  <c r="M59" i="17"/>
  <c r="L59" i="17"/>
  <c r="N58" i="17"/>
  <c r="M58" i="17"/>
  <c r="L58" i="17"/>
  <c r="N57" i="17"/>
  <c r="M57" i="17"/>
  <c r="L57" i="17"/>
  <c r="K56" i="17"/>
  <c r="J56" i="17"/>
  <c r="I56" i="17"/>
  <c r="H56" i="17"/>
  <c r="G56" i="17"/>
  <c r="F56" i="17"/>
  <c r="E56" i="17"/>
  <c r="D56" i="17"/>
  <c r="C56" i="17"/>
  <c r="B56" i="17"/>
  <c r="N55" i="17"/>
  <c r="M55" i="17"/>
  <c r="L55" i="17"/>
  <c r="N54" i="17"/>
  <c r="M54" i="17"/>
  <c r="L54" i="17"/>
  <c r="N53" i="17"/>
  <c r="M53" i="17"/>
  <c r="L53" i="17"/>
  <c r="K52" i="17"/>
  <c r="J52" i="17"/>
  <c r="I52" i="17"/>
  <c r="H52" i="17"/>
  <c r="G52" i="17"/>
  <c r="F52" i="17"/>
  <c r="E52" i="17"/>
  <c r="D52" i="17"/>
  <c r="C52" i="17"/>
  <c r="B52" i="17"/>
  <c r="N51" i="17"/>
  <c r="M51" i="17"/>
  <c r="L51" i="17"/>
  <c r="N50" i="17"/>
  <c r="M50" i="17"/>
  <c r="L50" i="17"/>
  <c r="N49" i="17"/>
  <c r="M49" i="17"/>
  <c r="L49" i="17"/>
  <c r="N48" i="17"/>
  <c r="M48" i="17"/>
  <c r="L48" i="17"/>
  <c r="N47" i="17"/>
  <c r="M47" i="17"/>
  <c r="L47" i="17"/>
  <c r="K46" i="17"/>
  <c r="J46" i="17"/>
  <c r="I46" i="17"/>
  <c r="H46" i="17"/>
  <c r="G46" i="17"/>
  <c r="F46" i="17"/>
  <c r="E46" i="17"/>
  <c r="D46" i="17"/>
  <c r="C46" i="17"/>
  <c r="B46" i="17"/>
  <c r="N45" i="17"/>
  <c r="M45" i="17"/>
  <c r="L45" i="17"/>
  <c r="N44" i="17"/>
  <c r="M44" i="17"/>
  <c r="L44" i="17"/>
  <c r="N43" i="17"/>
  <c r="M43" i="17"/>
  <c r="L43" i="17"/>
  <c r="N42" i="17"/>
  <c r="M42" i="17"/>
  <c r="L42" i="17"/>
  <c r="N41" i="17"/>
  <c r="M41" i="17"/>
  <c r="L41" i="17"/>
  <c r="N40" i="17"/>
  <c r="M40" i="17"/>
  <c r="L40" i="17"/>
  <c r="K39" i="17"/>
  <c r="J39" i="17"/>
  <c r="I39" i="17"/>
  <c r="H39" i="17"/>
  <c r="G39" i="17"/>
  <c r="F39" i="17"/>
  <c r="E39" i="17"/>
  <c r="D39" i="17"/>
  <c r="C39" i="17"/>
  <c r="B39" i="17"/>
  <c r="N38" i="17"/>
  <c r="M38" i="17"/>
  <c r="L38" i="17"/>
  <c r="N37" i="17"/>
  <c r="M37" i="17"/>
  <c r="L37" i="17"/>
  <c r="N36" i="17"/>
  <c r="M36" i="17"/>
  <c r="L36" i="17"/>
  <c r="N35" i="17"/>
  <c r="M35" i="17"/>
  <c r="L35" i="17"/>
  <c r="N34" i="17"/>
  <c r="M34" i="17"/>
  <c r="L34" i="17"/>
  <c r="N33" i="17"/>
  <c r="M33" i="17"/>
  <c r="L33" i="17"/>
  <c r="N32" i="17"/>
  <c r="M32" i="17"/>
  <c r="L32" i="17"/>
  <c r="N31" i="17"/>
  <c r="M31" i="17"/>
  <c r="L31" i="17"/>
  <c r="K30" i="17"/>
  <c r="J30" i="17"/>
  <c r="I30" i="17"/>
  <c r="H30" i="17"/>
  <c r="G30" i="17"/>
  <c r="F30" i="17"/>
  <c r="E30" i="17"/>
  <c r="D30" i="17"/>
  <c r="C30" i="17"/>
  <c r="B30" i="17"/>
  <c r="N29" i="17"/>
  <c r="M29" i="17"/>
  <c r="L29" i="17"/>
  <c r="N28" i="17"/>
  <c r="M28" i="17"/>
  <c r="L28" i="17"/>
  <c r="N27" i="17"/>
  <c r="M27" i="17"/>
  <c r="L27" i="17"/>
  <c r="N26" i="17"/>
  <c r="M26" i="17"/>
  <c r="L26" i="17"/>
  <c r="N25" i="17"/>
  <c r="M25" i="17"/>
  <c r="L25" i="17"/>
  <c r="N24" i="17"/>
  <c r="M24" i="17"/>
  <c r="L24" i="17"/>
  <c r="N23" i="17"/>
  <c r="M23" i="17"/>
  <c r="L23" i="17"/>
  <c r="N22" i="17"/>
  <c r="M22" i="17"/>
  <c r="L22" i="17"/>
  <c r="K21" i="17"/>
  <c r="J21" i="17"/>
  <c r="I21" i="17"/>
  <c r="H21" i="17"/>
  <c r="G21" i="17"/>
  <c r="F21" i="17"/>
  <c r="E21" i="17"/>
  <c r="D21" i="17"/>
  <c r="C21" i="17"/>
  <c r="B21" i="17"/>
  <c r="N20" i="17"/>
  <c r="M20" i="17"/>
  <c r="L20" i="17"/>
  <c r="N18" i="17"/>
  <c r="M18" i="17"/>
  <c r="L18" i="17"/>
  <c r="N17" i="17"/>
  <c r="M17" i="17"/>
  <c r="L17" i="17"/>
  <c r="N16" i="17"/>
  <c r="M16" i="17"/>
  <c r="L16" i="17"/>
  <c r="N15" i="17"/>
  <c r="M15" i="17"/>
  <c r="L15" i="17"/>
  <c r="N14" i="17"/>
  <c r="M14" i="17"/>
  <c r="L14" i="17"/>
  <c r="N13" i="17"/>
  <c r="M13" i="17"/>
  <c r="L13" i="17"/>
  <c r="N12" i="17"/>
  <c r="M12" i="17"/>
  <c r="L12" i="17"/>
  <c r="N11" i="17"/>
  <c r="M11" i="17"/>
  <c r="L11" i="17"/>
  <c r="N10" i="17"/>
  <c r="M10" i="17"/>
  <c r="L10" i="17"/>
  <c r="N9" i="17"/>
  <c r="M9" i="17"/>
  <c r="L9" i="17"/>
  <c r="N8" i="17"/>
  <c r="M8" i="17"/>
  <c r="L8" i="17"/>
  <c r="N7" i="17"/>
  <c r="M7" i="17"/>
  <c r="L7" i="17"/>
  <c r="N6" i="17"/>
  <c r="M6" i="17"/>
  <c r="L6" i="17"/>
  <c r="K5" i="17"/>
  <c r="J5" i="17"/>
  <c r="I5" i="17"/>
  <c r="H5" i="17"/>
  <c r="G5" i="17"/>
  <c r="F5" i="17"/>
  <c r="E5" i="17"/>
  <c r="D5" i="17"/>
  <c r="L5" i="17" s="1"/>
  <c r="C5" i="17"/>
  <c r="B5" i="17"/>
  <c r="C219" i="9"/>
  <c r="C218" i="9"/>
  <c r="C215" i="9"/>
  <c r="C214" i="9"/>
  <c r="C213" i="9"/>
  <c r="C212" i="9"/>
  <c r="C211" i="9"/>
  <c r="L193" i="17" l="1"/>
  <c r="L164" i="17"/>
  <c r="L238" i="17"/>
  <c r="L46" i="17"/>
  <c r="L269" i="17"/>
  <c r="L223" i="17"/>
  <c r="L52" i="17"/>
  <c r="L135" i="17"/>
  <c r="L230" i="17"/>
  <c r="L256" i="17"/>
  <c r="L66" i="17"/>
  <c r="L21" i="17"/>
  <c r="L77" i="17"/>
  <c r="L30" i="17"/>
  <c r="L39" i="17"/>
  <c r="L56" i="17"/>
  <c r="L140" i="17"/>
  <c r="L253" i="17"/>
  <c r="L118" i="17"/>
  <c r="L147" i="17"/>
  <c r="L266" i="17"/>
  <c r="L82" i="17"/>
  <c r="L105" i="17"/>
  <c r="L20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tc={6B6D48AF-2C18-46D7-BE0A-BBF040BFF288}</author>
  </authors>
  <commentList>
    <comment ref="C1" authorId="0" shapeId="0" xr:uid="{6B6D48AF-2C18-46D7-BE0A-BBF040BFF288}">
      <text>
        <t>[Threaded comment]
Your version of Excel allows you to read this threaded comment; however, any edits to it will get removed if the file is opened in a newer version of Excel. Learn more: https://go.microsoft.com/fwlink/?linkid=870924
Comment:
    Please make the same changes in this sheet that were requested in the previous one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tc={7980BD9B-5CDA-4EA6-95ED-9196703E4771}</author>
  </authors>
  <commentList>
    <comment ref="E146" authorId="0" shapeId="0" xr:uid="{7980BD9B-5CDA-4EA6-95ED-9196703E4771}">
      <text>
        <t>[Threaded comment]
Your version of Excel allows you to read this threaded comment; however, any edits to it will get removed if the file is opened in a newer version of Excel. Learn more: https://go.microsoft.com/fwlink/?linkid=870924
Comment:
    This was a mistake in the tool and should be changed to 'yes'</t>
      </text>
    </comment>
  </commentList>
</comments>
</file>

<file path=xl/sharedStrings.xml><?xml version="1.0" encoding="utf-8"?>
<sst xmlns="http://schemas.openxmlformats.org/spreadsheetml/2006/main" count="15668" uniqueCount="3299">
  <si>
    <t>REACH IRAQ, AL-LATIFYA AREA-BASED ASSESSMENT (ABA) 
COMMUNITY LEADER DATASET AND ANALYSIS</t>
  </si>
  <si>
    <t>Items</t>
  </si>
  <si>
    <t>Description</t>
  </si>
  <si>
    <t>Project Background</t>
  </si>
  <si>
    <t>The primary objective of the area-based assessment (ABA) is to inform inter-governmental and humanitarian programming that supports return and recovery processes for conflict-affected communities at a local level. REACH conducted this ABA in al-Latifya town and Kilo 18 located in Mahmoadiya district in Baghdad governorate. Consistent with previous ABAs, the assessment aimed to collect information on the current needs and vulnerabilities of households in these two communities, as well as existing service provision and gaps. Data was collected to provide a multi-sectoral overview of circumstances in the communities, bridge existing information gaps, and inform ongoing or planned humanitarian interventions. Needs were assessed across various sectors, including livelihoods, protection, shelter and non-food items, food security, health, education, WASH, electricity, civil society and social cohesion.</t>
  </si>
  <si>
    <t>Primary data collection time period</t>
  </si>
  <si>
    <t>The community leader key-informant interview (KII) data collection took place between the 15 and 21 of December 2022.</t>
  </si>
  <si>
    <t>Geographic Coverage</t>
  </si>
  <si>
    <t>The ABA surveyed community leaders representing neighbourhoods in al-Latifya and Kilo 18 located in Mahmoadiya district in Baghdad governorate.</t>
  </si>
  <si>
    <t>Methodology &amp; Sampling</t>
  </si>
  <si>
    <t>The community leader KIIs (10) were conducted through remote phone-based interviews. Individuals, identified as community leaders, were selected to participate based on their recognised position as mukhtars for one or more of the neighbourhoods in al-Latifya and Kilo 18. Enumerators recorded interview responses digitally using KoBo Collect, with the android-based mobile data collection app.</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</si>
  <si>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</si>
  <si>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</si>
  <si>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</si>
  <si>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Marta Lopez Sole - marta.lopez-sole@reach-initiative.org
Alaa Ayob - alaa.ayoob@reach-initiative.org
Hamdi Jameel - hamdi.jameel@reach-initiative.org</t>
  </si>
  <si>
    <t>Sheets</t>
  </si>
  <si>
    <t>Sheet 1- Raw data</t>
  </si>
  <si>
    <t>The raw dataset from the community leader KIIs</t>
  </si>
  <si>
    <t>Sheet 2- Cleaning log</t>
  </si>
  <si>
    <t>Log of changes made to the dataset post-collection</t>
  </si>
  <si>
    <t>Sheet 3- Clean data</t>
  </si>
  <si>
    <t>The clean dataset from the community leader KIIs</t>
  </si>
  <si>
    <t>Quantitative analysis of the data from the close-ended questions, overall</t>
  </si>
  <si>
    <t>Quantitative analysis of the data from the close-ended questions, by area (al-Latifya town or Kilo 18)</t>
  </si>
  <si>
    <t>Sheet 7- Qualitative analysis</t>
  </si>
  <si>
    <t>Data saturation grid used for analysis of qualitative data collected from community leaders</t>
  </si>
  <si>
    <t>Sheet 8- Survey</t>
  </si>
  <si>
    <t>KoBo form used for the mobile data collection</t>
  </si>
  <si>
    <t>Sheet 9- Choices</t>
  </si>
  <si>
    <t>KoBo form choices</t>
  </si>
  <si>
    <t>start</t>
  </si>
  <si>
    <t>end</t>
  </si>
  <si>
    <t>date_assessment</t>
  </si>
  <si>
    <t>deviceid</t>
  </si>
  <si>
    <t>audit</t>
  </si>
  <si>
    <t>consent</t>
  </si>
  <si>
    <t>mukhtar_neighbourhood</t>
  </si>
  <si>
    <t>mukhtar_neighbourhood.albo_awasj</t>
  </si>
  <si>
    <t>mukhtar_neighbourhood.faheel_am_aljaeer</t>
  </si>
  <si>
    <t>mukhtar_neighbourhood.killo_14</t>
  </si>
  <si>
    <t>mukhtar_neighbourhood.killo_5</t>
  </si>
  <si>
    <t>mukhtar_neighbourhood.kilo_18</t>
  </si>
  <si>
    <t>mukhtar_neighbourhood.kilo_25</t>
  </si>
  <si>
    <t>mukhtar_neighbourhood.kilo_31</t>
  </si>
  <si>
    <t>mukhtar_neighbourhood.shaka_1</t>
  </si>
  <si>
    <t>mukhtar_neighbourhood.shaka_3</t>
  </si>
  <si>
    <t>mukhtar_neighbourhood.shaka_4</t>
  </si>
  <si>
    <t>mukhtar_neighbourhood.latifeia</t>
  </si>
  <si>
    <t>mukhtar_neighbourhood.14_tamooz_latifeia</t>
  </si>
  <si>
    <t>mukhtar_neighbourhood.al_qadessia_latifeia</t>
  </si>
  <si>
    <t>mukhtar_neighbourhood.al_mazraa_latifeia</t>
  </si>
  <si>
    <t>mukhtar_neighbourhood.al_zuhoor_latifeia</t>
  </si>
  <si>
    <t>mukhtar_neighbourhood.al_askary_latifeia</t>
  </si>
  <si>
    <t>mukhtar_neighbourhood.al_salam_latifeia</t>
  </si>
  <si>
    <t>mukhtar_neighbourhood.al_khadhraa</t>
  </si>
  <si>
    <t>mukhtar_neighbourhood.mahmoadiya</t>
  </si>
  <si>
    <t>mukhtar_neighbourhood.other</t>
  </si>
  <si>
    <t>mukhtar_neighbourhood_other</t>
  </si>
  <si>
    <t>comm_leaders</t>
  </si>
  <si>
    <t>neighbourhood_pop</t>
  </si>
  <si>
    <t>neighbourhood_pop_pre_2014</t>
  </si>
  <si>
    <t>informal_sites</t>
  </si>
  <si>
    <t>informal_sites_pop</t>
  </si>
  <si>
    <t>informal_sites_profile</t>
  </si>
  <si>
    <t>informal_sites_profile.idp</t>
  </si>
  <si>
    <t>informal_sites_profile.returnee</t>
  </si>
  <si>
    <t>informal_sites_profile.remainee</t>
  </si>
  <si>
    <t>pop_return_new_area</t>
  </si>
  <si>
    <t>pop_return_new_area_why</t>
  </si>
  <si>
    <t>pop_return_new_area_why.home_destroyed</t>
  </si>
  <si>
    <t>pop_return_new_area_why.cannot_claim_home</t>
  </si>
  <si>
    <t>pop_return_new_area_why.home_rented</t>
  </si>
  <si>
    <t>pop_return_new_area_why.hosted</t>
  </si>
  <si>
    <t>pop_return_new_area_why.no_opp</t>
  </si>
  <si>
    <t>pop_return_new_area_why.no_services</t>
  </si>
  <si>
    <t>pop_return_new_area_why.insecure</t>
  </si>
  <si>
    <t>pop_return_new_area_why.discrimination</t>
  </si>
  <si>
    <t>pop_return_new_area_why.IS_affiliation</t>
  </si>
  <si>
    <t>pop_return_new_area_why.other</t>
  </si>
  <si>
    <t>pop_return_new_area_why.Do_not_know</t>
  </si>
  <si>
    <t>pop_return_new_area_why.Declined_to_answer</t>
  </si>
  <si>
    <t>pop_return_new_area_why_other</t>
  </si>
  <si>
    <t>pop_redisplace</t>
  </si>
  <si>
    <t>pop_redisplace_num</t>
  </si>
  <si>
    <t>pop_redisplace_date</t>
  </si>
  <si>
    <t>pop_redisplace_why</t>
  </si>
  <si>
    <t>pop_redisplace_why.no_opp</t>
  </si>
  <si>
    <t>pop_redisplace_why.no_services</t>
  </si>
  <si>
    <t>pop_redisplace_why.insecure</t>
  </si>
  <si>
    <t>pop_redisplace_why.discrimination</t>
  </si>
  <si>
    <t>pop_redisplace_why.IS_affiliation</t>
  </si>
  <si>
    <t>pop_redisplace_why.home_destroyed</t>
  </si>
  <si>
    <t>pop_redisplace_why.other</t>
  </si>
  <si>
    <t>pop_redisplace_why.Do_not_know</t>
  </si>
  <si>
    <t>pop_redisplace_why.Declined_to_answer</t>
  </si>
  <si>
    <t>pop_redisplace_why_other</t>
  </si>
  <si>
    <t>prim_school</t>
  </si>
  <si>
    <t>prim_school_outside</t>
  </si>
  <si>
    <t>prim_school_outside.neighbouring_area</t>
  </si>
  <si>
    <t>prim_school_outside.home_schooled</t>
  </si>
  <si>
    <t>prim_school_outside.chores</t>
  </si>
  <si>
    <t>prim_school_outside.working</t>
  </si>
  <si>
    <t>prim_school_outside.other</t>
  </si>
  <si>
    <t>prim_school_outside.Do_not_know</t>
  </si>
  <si>
    <t>prim_school_outside.Declined_to_answer</t>
  </si>
  <si>
    <t>prim_school_outside_other</t>
  </si>
  <si>
    <t>mid_school</t>
  </si>
  <si>
    <t>mid_school_outside</t>
  </si>
  <si>
    <t>mid_school_outside.neighbouring_area</t>
  </si>
  <si>
    <t>mid_school_outside.home_schooled</t>
  </si>
  <si>
    <t>mid_school_outside.chores</t>
  </si>
  <si>
    <t>mid_school_outside.working</t>
  </si>
  <si>
    <t>mid_school_outside.other</t>
  </si>
  <si>
    <t>mid_school_outside.Do_not_know</t>
  </si>
  <si>
    <t>mid_school_outside.Declined_to_answer</t>
  </si>
  <si>
    <t>mid_school_outside_other</t>
  </si>
  <si>
    <t>high_school</t>
  </si>
  <si>
    <t>high_school_outside</t>
  </si>
  <si>
    <t>high_school_outside.neighbouring_area</t>
  </si>
  <si>
    <t>high_school_outside.home_schooled</t>
  </si>
  <si>
    <t>high_school_outside.chores</t>
  </si>
  <si>
    <t>high_school_outside.working</t>
  </si>
  <si>
    <t>high_school_outside.other</t>
  </si>
  <si>
    <t>high_school_outside.Do_not_know</t>
  </si>
  <si>
    <t>high_school_outside.Declined_to_answer</t>
  </si>
  <si>
    <t>high_school_outside_other</t>
  </si>
  <si>
    <t>ed_barriers</t>
  </si>
  <si>
    <t>ed_barriers_what</t>
  </si>
  <si>
    <t>ed_barriers_what.cannot_afford_to_pay_tuition</t>
  </si>
  <si>
    <t>ed_barriers_what.no_space_inschool</t>
  </si>
  <si>
    <t>ed_barriers_what.school_bad_condition</t>
  </si>
  <si>
    <t>ed_barriers_what.lack_suitable_curriculum</t>
  </si>
  <si>
    <t>ed_barriers_what.lack_trained_teachers</t>
  </si>
  <si>
    <t>ed_barriers_what.lacked_gender_appropriate_staff</t>
  </si>
  <si>
    <t>ed_barriers_what.children_stay_home</t>
  </si>
  <si>
    <t>ed_barriers_what.participate_remunerative_ac</t>
  </si>
  <si>
    <t>ed_barriers_what.recently_displacement</t>
  </si>
  <si>
    <t>ed_barriers_what.education_not_importatnt</t>
  </si>
  <si>
    <t>ed_barriers_what.security_situation_insecurity</t>
  </si>
  <si>
    <t>ed_barriers_what.child_disabled</t>
  </si>
  <si>
    <t>ed_barriers_what.child_disinterested</t>
  </si>
  <si>
    <t>ed_barriers_what.missed_too_much</t>
  </si>
  <si>
    <t>ed_barriers_what.school_too_far</t>
  </si>
  <si>
    <t>ed_barriers_what.other</t>
  </si>
  <si>
    <t>ed_barriers_what_other</t>
  </si>
  <si>
    <t>ed_supplies</t>
  </si>
  <si>
    <t>key_issues_ed</t>
  </si>
  <si>
    <t>access_grid</t>
  </si>
  <si>
    <t>no_access_grid</t>
  </si>
  <si>
    <t>no_access_grid.female_headed</t>
  </si>
  <si>
    <t>no_access_grid.lower_income</t>
  </si>
  <si>
    <t>no_access_grid.idp</t>
  </si>
  <si>
    <t>no_access_grid.returnee</t>
  </si>
  <si>
    <t>no_access_grid.disab_headed</t>
  </si>
  <si>
    <t>no_access_grid.divorced</t>
  </si>
  <si>
    <t>no_access_grid.widow</t>
  </si>
  <si>
    <t>no_access_grid.area</t>
  </si>
  <si>
    <t>no_access_grid.IS_link</t>
  </si>
  <si>
    <t>no_access_grid.ethnic</t>
  </si>
  <si>
    <t>no_access_grid.religious</t>
  </si>
  <si>
    <t>no_access_grid.illiterate</t>
  </si>
  <si>
    <t>no_access_grid.child_headed_under</t>
  </si>
  <si>
    <t>no_access_grid.missing_docs</t>
  </si>
  <si>
    <t>no_access_grid.new_marry</t>
  </si>
  <si>
    <t>no_access_grid.other</t>
  </si>
  <si>
    <t>no_access_grid.Declined_to_answer</t>
  </si>
  <si>
    <t>no_access_grid_other</t>
  </si>
  <si>
    <t>no_access_grid_why</t>
  </si>
  <si>
    <t>no_access_grid_why.cannot_afford_to_pay</t>
  </si>
  <si>
    <t>no_access_grid_why.area_not_connected_public_grid</t>
  </si>
  <si>
    <t>no_access_grid_why.local_infra_damage</t>
  </si>
  <si>
    <t>no_access_grid_why.plant_damage</t>
  </si>
  <si>
    <t>no_access_grid_why.alt_source_public_grid</t>
  </si>
  <si>
    <t>no_access_grid_why.lack_docs</t>
  </si>
  <si>
    <t>no_access_grid_why.identity_affiliation</t>
  </si>
  <si>
    <t>no_access_grid_why.other</t>
  </si>
  <si>
    <t>no_access_grid_why_other</t>
  </si>
  <si>
    <t>electric_hours</t>
  </si>
  <si>
    <t>change_season_electric</t>
  </si>
  <si>
    <t>access_comm_gen</t>
  </si>
  <si>
    <t>no_access_comm_gen</t>
  </si>
  <si>
    <t>no_access_comm_gen.female_headed</t>
  </si>
  <si>
    <t>no_access_comm_gen.lower_income</t>
  </si>
  <si>
    <t>no_access_comm_gen.idp</t>
  </si>
  <si>
    <t>no_access_comm_gen.returnee</t>
  </si>
  <si>
    <t>no_access_comm_gen.disab_headed</t>
  </si>
  <si>
    <t>no_access_comm_gen.divorced</t>
  </si>
  <si>
    <t>no_access_comm_gen.widow</t>
  </si>
  <si>
    <t>no_access_comm_gen.area</t>
  </si>
  <si>
    <t>no_access_comm_gen.IS_link</t>
  </si>
  <si>
    <t>no_access_comm_gen.ethnic</t>
  </si>
  <si>
    <t>no_access_comm_gen.religious</t>
  </si>
  <si>
    <t>no_access_comm_gen.illiterate</t>
  </si>
  <si>
    <t>no_access_comm_gen.child_headed_under</t>
  </si>
  <si>
    <t>no_access_comm_gen.head_missing_docs</t>
  </si>
  <si>
    <t>no_access_comm_gen.new_marry</t>
  </si>
  <si>
    <t>no_access_comm_gen.other</t>
  </si>
  <si>
    <t>no_access_comm_gen_other</t>
  </si>
  <si>
    <t>no_access_comm_gen_why</t>
  </si>
  <si>
    <t>no_access_comm_gen_why.cannot_afford_to_pay</t>
  </si>
  <si>
    <t>no_access_comm_gen_why.area_not_connected_generator</t>
  </si>
  <si>
    <t>no_access_comm_gen_why.local_infra_damage</t>
  </si>
  <si>
    <t>no_access_comm_gen_why.alt_source_communal_generator</t>
  </si>
  <si>
    <t>no_access_comm_gen_why.lack_docs</t>
  </si>
  <si>
    <t>no_access_comm_gen_why.identity_affiliation</t>
  </si>
  <si>
    <t>no_access_comm_gen_why.Do_not_know</t>
  </si>
  <si>
    <t>no_access_comm_gen_why.Declined_to_answer</t>
  </si>
  <si>
    <t>no_access_comm_gen_why.other</t>
  </si>
  <si>
    <t>no_access_comm_gen_why_other</t>
  </si>
  <si>
    <t>comm_gen_hours</t>
  </si>
  <si>
    <t>comm_gen_hours_note</t>
  </si>
  <si>
    <t>key_issues_elec</t>
  </si>
  <si>
    <t>health_barriers</t>
  </si>
  <si>
    <t>health_barriers.no_issues</t>
  </si>
  <si>
    <t>health_barriers.healthcare_cost</t>
  </si>
  <si>
    <t>health_barriers.unqualified_staff_hosp</t>
  </si>
  <si>
    <t>health_barriers.unqualified_staff_phc</t>
  </si>
  <si>
    <t>health_barriers.language_barrier</t>
  </si>
  <si>
    <t>health_barriers.refused_treatment</t>
  </si>
  <si>
    <t>health_barriers.no_medicine_hosp</t>
  </si>
  <si>
    <t>health_barriers.no_medicine_pharm</t>
  </si>
  <si>
    <t>health_barriers.no_medicine_phc</t>
  </si>
  <si>
    <t>health_barriers.no_transport</t>
  </si>
  <si>
    <t>health_barriers.no_offered_treatment_phc</t>
  </si>
  <si>
    <t>health_barriers.no_offered_treatment_hosp</t>
  </si>
  <si>
    <t>health_barriers.civ_docs_problems</t>
  </si>
  <si>
    <t>health_barriers.no_referral_phc</t>
  </si>
  <si>
    <t>health_barriers.phc_closed</t>
  </si>
  <si>
    <t>health_barriers.distance_to_treatmentcenter</t>
  </si>
  <si>
    <t>health_barriers.medicine_cost_high</t>
  </si>
  <si>
    <t>health_barriers.gender_discrimination</t>
  </si>
  <si>
    <t>health_barriers.no_support_from_family</t>
  </si>
  <si>
    <t>health_barriers.Do_not_know</t>
  </si>
  <si>
    <t>health_barriers.Declined_to_answer</t>
  </si>
  <si>
    <t>health_barriers.other</t>
  </si>
  <si>
    <t>health_barriers_other</t>
  </si>
  <si>
    <t>ambulances</t>
  </si>
  <si>
    <t>key_issues_health</t>
  </si>
  <si>
    <t>access_waste</t>
  </si>
  <si>
    <t>waste_barriers</t>
  </si>
  <si>
    <t>waste_barriers.area_not_served</t>
  </si>
  <si>
    <t>waste_barriers.unaffordable</t>
  </si>
  <si>
    <t>waste_barriers.no_collection_means</t>
  </si>
  <si>
    <t>waste_barriers.not_registered</t>
  </si>
  <si>
    <t>waste_barriers.identity_affiliation</t>
  </si>
  <si>
    <t>waste_barriers.Do_not_know</t>
  </si>
  <si>
    <t>waste_barriers.Declined_to_answer</t>
  </si>
  <si>
    <t>waste_barriers.other</t>
  </si>
  <si>
    <t>waste_barriers_other</t>
  </si>
  <si>
    <t>waste_collector</t>
  </si>
  <si>
    <t>waste_collector.municipality</t>
  </si>
  <si>
    <t>waste_collector.private</t>
  </si>
  <si>
    <t>waste_collector.neighbourhood</t>
  </si>
  <si>
    <t>waste_collector.NGO_society</t>
  </si>
  <si>
    <t>waste_collector.Do_not_know</t>
  </si>
  <si>
    <t>waste_collector.Declined_to_answer</t>
  </si>
  <si>
    <t>waste_collector.other</t>
  </si>
  <si>
    <t>waste_collector.none</t>
  </si>
  <si>
    <t>waste_collector_other</t>
  </si>
  <si>
    <t>informal_waste_disposal</t>
  </si>
  <si>
    <t>informal_waste_disposal_note</t>
  </si>
  <si>
    <t>informal_waste_disposal_how</t>
  </si>
  <si>
    <t>informal_waste_disposal_how.open_dumping</t>
  </si>
  <si>
    <t>informal_waste_disposal_how.open_burning</t>
  </si>
  <si>
    <t>informal_waste_disposal_how.informal_recycling</t>
  </si>
  <si>
    <t>informal_waste_disposal_how.transport_waste</t>
  </si>
  <si>
    <t>informal_waste_disposal_how.other</t>
  </si>
  <si>
    <t>informal_waste_disposal_how.do_not_know</t>
  </si>
  <si>
    <t>informal_waste_disposal_how.decline_to_answer</t>
  </si>
  <si>
    <t>informal_waste_disposal_how_dump</t>
  </si>
  <si>
    <t>informal_waste_disposal_how_burn</t>
  </si>
  <si>
    <t>informal_waste_disposal_how_other</t>
  </si>
  <si>
    <t>waste_suff</t>
  </si>
  <si>
    <t>waste_disposal_note_1</t>
  </si>
  <si>
    <t>waste_disposal_note_2</t>
  </si>
  <si>
    <t>key_issues_waste</t>
  </si>
  <si>
    <t>water_days</t>
  </si>
  <si>
    <t>water_hours</t>
  </si>
  <si>
    <t>water_hours_which</t>
  </si>
  <si>
    <t>water_infra_broken</t>
  </si>
  <si>
    <t>water_infra_broken_what</t>
  </si>
  <si>
    <t>water_infra_broken_what.plant</t>
  </si>
  <si>
    <t>water_infra_broken_what.pump_station</t>
  </si>
  <si>
    <t>water_infra_broken_what.pumps</t>
  </si>
  <si>
    <t>water_infra_broken_what.borehole</t>
  </si>
  <si>
    <t>water_infra_broken_what.pipes</t>
  </si>
  <si>
    <t>water_infra_broken_what.comm_tank</t>
  </si>
  <si>
    <t>water_infra_broken_what.tap_stand</t>
  </si>
  <si>
    <t>water_infra_broken_what.other</t>
  </si>
  <si>
    <t>piped_water_suff</t>
  </si>
  <si>
    <t>piped_water_insuff</t>
  </si>
  <si>
    <t>piped_water_insuff.water_infreq</t>
  </si>
  <si>
    <t>piped_water_insuff.low_quant</t>
  </si>
  <si>
    <t>piped_water_insuff.hours_inconvenient</t>
  </si>
  <si>
    <t>piped_water_insuff.low_quality</t>
  </si>
  <si>
    <t>piped_water_insuff.not_affordable</t>
  </si>
  <si>
    <t>piped_water_insuff.low_pressure</t>
  </si>
  <si>
    <t>piped_water_insuff.Do_not_know</t>
  </si>
  <si>
    <t>piped_water_insuff.Declined_to_answer</t>
  </si>
  <si>
    <t>piped_water_insuff.other</t>
  </si>
  <si>
    <t>piped_water_insuff_other</t>
  </si>
  <si>
    <t>key_issues_water</t>
  </si>
  <si>
    <t>wastewater_methods</t>
  </si>
  <si>
    <t>wastewater_methods.septic_tank</t>
  </si>
  <si>
    <t>wastewater_methods.sewage_network</t>
  </si>
  <si>
    <t>wastewater_methods.empty_pipes</t>
  </si>
  <si>
    <t>wastewater_methods.other</t>
  </si>
  <si>
    <t>wastewater_methods_other</t>
  </si>
  <si>
    <t>wastewater_effect</t>
  </si>
  <si>
    <t>wastewater_effect.not_effect</t>
  </si>
  <si>
    <t>wastewater_effect.wastewater_disease</t>
  </si>
  <si>
    <t>wastewater_effect.wastewater_damage_land</t>
  </si>
  <si>
    <t>wastewater_effect.smell</t>
  </si>
  <si>
    <t>wastewater_effect.attract_insect</t>
  </si>
  <si>
    <t>wastewater_effect.Do_not_know</t>
  </si>
  <si>
    <t>wastewater_effect.Declined_to_answer</t>
  </si>
  <si>
    <t>wastewater_effect.other</t>
  </si>
  <si>
    <t>wastewater_effect_other</t>
  </si>
  <si>
    <t>wastewater_access_pre_IS</t>
  </si>
  <si>
    <t>wastewater_improve</t>
  </si>
  <si>
    <t>key_issues_wastewater</t>
  </si>
  <si>
    <t>livelihoods_types</t>
  </si>
  <si>
    <t>livelihoods_types.agriculture</t>
  </si>
  <si>
    <t>livelihoods_types.construction</t>
  </si>
  <si>
    <t>livelihoods_types.manufacturing</t>
  </si>
  <si>
    <t>livelihoods_types.energy</t>
  </si>
  <si>
    <t>livelihoods_types.mining</t>
  </si>
  <si>
    <t>livelihoods_types.service_industry</t>
  </si>
  <si>
    <t>livelihoods_types.vocational_carpenter</t>
  </si>
  <si>
    <t>livelihoods_types.teacher_lawyer_engineer</t>
  </si>
  <si>
    <t>livelihoods_types.public_security_official</t>
  </si>
  <si>
    <t>livelihoods_types.taxi_or_truck</t>
  </si>
  <si>
    <t>livelihoods_types.small_business_owner</t>
  </si>
  <si>
    <t>livelihoods_types.home_based_income</t>
  </si>
  <si>
    <t>livelihoods_types.trade</t>
  </si>
  <si>
    <t>livelihoods_types.finance</t>
  </si>
  <si>
    <t>livelihoods_types.pension</t>
  </si>
  <si>
    <t>livelihoods_types.gov_support</t>
  </si>
  <si>
    <t>livelihoods_types.soc_support</t>
  </si>
  <si>
    <t>livelihoods_types.inheritance</t>
  </si>
  <si>
    <t>livelihoods_types.Do_not_know</t>
  </si>
  <si>
    <t>livelihoods_types.Declined_to_answer</t>
  </si>
  <si>
    <t>livelihoods_types.other</t>
  </si>
  <si>
    <t>livelihoods_types_other</t>
  </si>
  <si>
    <t>livelihoods_travel</t>
  </si>
  <si>
    <t>livelihoods_travel_where</t>
  </si>
  <si>
    <t>livelihoods_travel_where.inside_city</t>
  </si>
  <si>
    <t>livelihoods_travel_where.outside_city_same_district</t>
  </si>
  <si>
    <t>livelihoods_travel_where.ouside_city_same_governorate</t>
  </si>
  <si>
    <t>livelihoods_travel_where.outside_city_adj_governorate</t>
  </si>
  <si>
    <t>livelihoods_travel_where.outside_city_non_adj_governorate</t>
  </si>
  <si>
    <t>livelihoods_travel_where.other</t>
  </si>
  <si>
    <t>livelihoods_travel_where_other</t>
  </si>
  <si>
    <t>wage_insuff</t>
  </si>
  <si>
    <t>wage_insuff_who</t>
  </si>
  <si>
    <t>wage_insuff_who.agriculture</t>
  </si>
  <si>
    <t>wage_insuff_who.construction</t>
  </si>
  <si>
    <t>wage_insuff_who.manufacturing</t>
  </si>
  <si>
    <t>wage_insuff_who.energy</t>
  </si>
  <si>
    <t>wage_insuff_who.mining</t>
  </si>
  <si>
    <t>wage_insuff_who.service_industry</t>
  </si>
  <si>
    <t>wage_insuff_who.vocational_carpenter</t>
  </si>
  <si>
    <t>wage_insuff_who.teacher_lawyer_engineer</t>
  </si>
  <si>
    <t>wage_insuff_who.public_security_official</t>
  </si>
  <si>
    <t>wage_insuff_who.taxi_or_truck</t>
  </si>
  <si>
    <t>wage_insuff_who.small_business_owner</t>
  </si>
  <si>
    <t>wage_insuff_who.home_based_income</t>
  </si>
  <si>
    <t>wage_insuff_who.trade</t>
  </si>
  <si>
    <t>wage_insuff_who.finance</t>
  </si>
  <si>
    <t>wage_insuff_who.pension</t>
  </si>
  <si>
    <t>wage_insuff_who.gov_support</t>
  </si>
  <si>
    <t>wage_insuff_who.soc_support</t>
  </si>
  <si>
    <t>wage_insuff_who.inheritance</t>
  </si>
  <si>
    <t>wage_insuff_who.Do_not_know</t>
  </si>
  <si>
    <t>wage_insuff_who.Declined_to_answer</t>
  </si>
  <si>
    <t>wage_insuff_who.other</t>
  </si>
  <si>
    <t>wage_insuff_who_other</t>
  </si>
  <si>
    <t>debt</t>
  </si>
  <si>
    <t>debt_lender</t>
  </si>
  <si>
    <t>debt_lender.friends</t>
  </si>
  <si>
    <t>debt_lender.relatives</t>
  </si>
  <si>
    <t>debt_lender.shop_owners</t>
  </si>
  <si>
    <t>debt_lender.comm_leaders</t>
  </si>
  <si>
    <t>debt_lender.religious_groups</t>
  </si>
  <si>
    <t>debt_lender.soc_groups</t>
  </si>
  <si>
    <t>debt_lender.banks</t>
  </si>
  <si>
    <t>debt_lender.Do_not_know</t>
  </si>
  <si>
    <t>debt_lender.Declined_to_answer</t>
  </si>
  <si>
    <t>debt_lender.other</t>
  </si>
  <si>
    <t>debt_lender_other</t>
  </si>
  <si>
    <t>debt_consequences</t>
  </si>
  <si>
    <t>debt_consequences.borrow_more</t>
  </si>
  <si>
    <t>debt_consequences.legal_action</t>
  </si>
  <si>
    <t>debt_consequences.repo</t>
  </si>
  <si>
    <t>debt_consequences.violence</t>
  </si>
  <si>
    <t>debt_consequences.flee</t>
  </si>
  <si>
    <t>debt_consequences.deny_services</t>
  </si>
  <si>
    <t>debt_consequences.forgive</t>
  </si>
  <si>
    <t>debt_consequences.nothing</t>
  </si>
  <si>
    <t>debt_consequences.Do_not_know</t>
  </si>
  <si>
    <t>debt_consequences.Declined_to_answer</t>
  </si>
  <si>
    <t>debt_consequences.other</t>
  </si>
  <si>
    <t>debt_consequences_other</t>
  </si>
  <si>
    <t>key_issues_livelihoods</t>
  </si>
  <si>
    <t>markets</t>
  </si>
  <si>
    <t>private_sector_development</t>
  </si>
  <si>
    <t>private_sector_development_why_not</t>
  </si>
  <si>
    <t>private_sector_development_policies</t>
  </si>
  <si>
    <t>pds_avail</t>
  </si>
  <si>
    <t>pds_no_avail</t>
  </si>
  <si>
    <t>pds_no_avail.female_headed</t>
  </si>
  <si>
    <t>pds_no_avail.pwd</t>
  </si>
  <si>
    <t>pds_no_avail.lower_income</t>
  </si>
  <si>
    <t>pds_no_avail.certain_area</t>
  </si>
  <si>
    <t>pds_no_avail.idp</t>
  </si>
  <si>
    <t>pds_no_avail.returnee</t>
  </si>
  <si>
    <t>pds_no_avail.child_headed</t>
  </si>
  <si>
    <t>pds_no_avail.IS_link</t>
  </si>
  <si>
    <t>pds_no_avail.households_area</t>
  </si>
  <si>
    <t>pds_no_avail.ethnic</t>
  </si>
  <si>
    <t>pds_no_avail.religious</t>
  </si>
  <si>
    <t>pds_no_avail.missing_docs</t>
  </si>
  <si>
    <t>pds_no_avail.newly_married</t>
  </si>
  <si>
    <t>pds_no_avail.Do_not_know</t>
  </si>
  <si>
    <t>pds_no_avail.Declined_to_answer</t>
  </si>
  <si>
    <t>pds_no_avail.other</t>
  </si>
  <si>
    <t>pds_no_avail_other</t>
  </si>
  <si>
    <t>pds_no_avail_why</t>
  </si>
  <si>
    <t>pds_no_avail_why.no_docs</t>
  </si>
  <si>
    <t>pds_no_avail_why.expired_access</t>
  </si>
  <si>
    <t>pds_no_avail_why.dk_apply</t>
  </si>
  <si>
    <t>pds_no_avail_why.IS_link</t>
  </si>
  <si>
    <t>pds_no_avail_why.Do_not_know</t>
  </si>
  <si>
    <t>pds_no_avail_why.Declined_to_answer</t>
  </si>
  <si>
    <t>pds_no_avail_why.other</t>
  </si>
  <si>
    <t>pds_no_avail_why_other</t>
  </si>
  <si>
    <t>soc_sec_avail</t>
  </si>
  <si>
    <t>soc_sec_no_avail_why</t>
  </si>
  <si>
    <t>markets_improve</t>
  </si>
  <si>
    <t>markets_improve.quality_pds</t>
  </si>
  <si>
    <t>markets_improve.quantity_pds</t>
  </si>
  <si>
    <t>markets_improve.frequency_pds</t>
  </si>
  <si>
    <t>markets_improve.more_markets_opening</t>
  </si>
  <si>
    <t>markets_improve.factories</t>
  </si>
  <si>
    <t>markets_improve.safety_and_security</t>
  </si>
  <si>
    <t>markets_improve.supporting_domestic_products</t>
  </si>
  <si>
    <t>markets_improve.vocational_training</t>
  </si>
  <si>
    <t>markets_improve.other</t>
  </si>
  <si>
    <t>markets_improve.do_not_know</t>
  </si>
  <si>
    <t>markets_improve_other</t>
  </si>
  <si>
    <t>key_issues_markets</t>
  </si>
  <si>
    <t>crimes_controlled</t>
  </si>
  <si>
    <t>crimes_controlled_why</t>
  </si>
  <si>
    <t>use_violence</t>
  </si>
  <si>
    <t>use_violence_why</t>
  </si>
  <si>
    <t>law_enforced</t>
  </si>
  <si>
    <t>law_enforced_why</t>
  </si>
  <si>
    <t>justice_decisions_enforced</t>
  </si>
  <si>
    <t>justice_decisions_enforced_why</t>
  </si>
  <si>
    <t>trust_justice</t>
  </si>
  <si>
    <t>trust_justice_why</t>
  </si>
  <si>
    <t>disputes_neighbourhood</t>
  </si>
  <si>
    <t>disputes_type</t>
  </si>
  <si>
    <t>disputes_type.property</t>
  </si>
  <si>
    <t>disputes_type.contract</t>
  </si>
  <si>
    <t>disputes_type.family</t>
  </si>
  <si>
    <t>disputes_type.crimes_non_violent</t>
  </si>
  <si>
    <t>disputes_type.crimes_violent</t>
  </si>
  <si>
    <t>disputes_type.Do_not_know</t>
  </si>
  <si>
    <t>disputes_type.Declined_to_answer</t>
  </si>
  <si>
    <t>disputes_type.other</t>
  </si>
  <si>
    <t>disputes_type_other</t>
  </si>
  <si>
    <t>disputes_type_change_more</t>
  </si>
  <si>
    <t>disputes_type_change_more.none</t>
  </si>
  <si>
    <t>disputes_type_change_more.property</t>
  </si>
  <si>
    <t>disputes_type_change_more.contract</t>
  </si>
  <si>
    <t>disputes_type_change_more.land</t>
  </si>
  <si>
    <t>disputes_type_change_more.family</t>
  </si>
  <si>
    <t>disputes_type_change_more.crimes_non_violent</t>
  </si>
  <si>
    <t>disputes_type_change_more.crimes_violent</t>
  </si>
  <si>
    <t>disputes_type_change_more.Do_not_know</t>
  </si>
  <si>
    <t>disputes_type_change_more.Declined_to_answer</t>
  </si>
  <si>
    <t>disputes_type_change_more.other</t>
  </si>
  <si>
    <t>disputes_type_change_more_other</t>
  </si>
  <si>
    <t>resolution_preference</t>
  </si>
  <si>
    <t>resolution_preference.none</t>
  </si>
  <si>
    <t>resolution_preference.between_families</t>
  </si>
  <si>
    <t>resolution_preference.mukhtar</t>
  </si>
  <si>
    <t>resolution_preference.sheikh</t>
  </si>
  <si>
    <t>resolution_preference.rel_fig</t>
  </si>
  <si>
    <t>resolution_preference.pol_fig</t>
  </si>
  <si>
    <t>resolution_preference.police</t>
  </si>
  <si>
    <t>resolution_preference.army</t>
  </si>
  <si>
    <t>resolution_preference.other_security_actors</t>
  </si>
  <si>
    <t>resolution_preference.court</t>
  </si>
  <si>
    <t>resolution_preference.Do_not_know</t>
  </si>
  <si>
    <t>resolution_preference.Declined_to_answer</t>
  </si>
  <si>
    <t>resolution_preference.other</t>
  </si>
  <si>
    <t>resolution_lasting</t>
  </si>
  <si>
    <t>resolution_not_lasting</t>
  </si>
  <si>
    <t>resolution_not_lasting.no_enforcement</t>
  </si>
  <si>
    <t>resolution_not_lasting.no_legit</t>
  </si>
  <si>
    <t>resolution_not_lasting.excess_appeals</t>
  </si>
  <si>
    <t>resolution_not_lasting.res_not_relevant</t>
  </si>
  <si>
    <t>resolution_not_lasting.res_not_enough</t>
  </si>
  <si>
    <t>resolution_not_lasting.extrajud_power</t>
  </si>
  <si>
    <t>resolution_not_lasting.Do_not_know</t>
  </si>
  <si>
    <t>resolution_not_lasting.Declined_to_answer</t>
  </si>
  <si>
    <t>resolution_not_lasting.other</t>
  </si>
  <si>
    <t>resolution_not_lasting_other</t>
  </si>
  <si>
    <t>legal_access</t>
  </si>
  <si>
    <t>legal_access_no</t>
  </si>
  <si>
    <t>legal_access_no.female_headed</t>
  </si>
  <si>
    <t>legal_access_no.pwd</t>
  </si>
  <si>
    <t>legal_access_no.lower_income</t>
  </si>
  <si>
    <t>legal_access_no.area</t>
  </si>
  <si>
    <t>legal_access_no.idp</t>
  </si>
  <si>
    <t>legal_access_no.returnee</t>
  </si>
  <si>
    <t>legal_access_no.child_headed</t>
  </si>
  <si>
    <t>legal_access_no.IS_link</t>
  </si>
  <si>
    <t>legal_access_no.ethnic</t>
  </si>
  <si>
    <t>legal_access_no.religious</t>
  </si>
  <si>
    <t>legal_access_no.missing_docs</t>
  </si>
  <si>
    <t>legal_access_no.Do_not_know</t>
  </si>
  <si>
    <t>legal_access_no.Declined_to_answer</t>
  </si>
  <si>
    <t>legal_access_no.other</t>
  </si>
  <si>
    <t>legal_access_no_other</t>
  </si>
  <si>
    <t>key_issues_justice</t>
  </si>
  <si>
    <t>problems_doc</t>
  </si>
  <si>
    <t>problems_doc.none</t>
  </si>
  <si>
    <t>problems_doc.no_pub_services</t>
  </si>
  <si>
    <t>problems_doc.no_hum_services</t>
  </si>
  <si>
    <t>problems_doc.no_pds</t>
  </si>
  <si>
    <t>problems_doc.no_work</t>
  </si>
  <si>
    <t>problems_doc.move_restrict</t>
  </si>
  <si>
    <t>problems_doc.not_reclaim_property</t>
  </si>
  <si>
    <t>problems_doc.Do_not_know</t>
  </si>
  <si>
    <t>problems_doc.Declined_to_answer</t>
  </si>
  <si>
    <t>problems_doc.other</t>
  </si>
  <si>
    <t>problems_doc_other</t>
  </si>
  <si>
    <t>obstacles_new_doc</t>
  </si>
  <si>
    <t>obstacles_new_doc.no_obstacles_docs</t>
  </si>
  <si>
    <t>obstacles_new_doc.lack_knowledge</t>
  </si>
  <si>
    <t>obstacles_new_doc.no_office</t>
  </si>
  <si>
    <t>obstacles_new_doc.lack_time</t>
  </si>
  <si>
    <t>obstacles_new_doc.need_identity</t>
  </si>
  <si>
    <t>obstacles_new_doc.long_time</t>
  </si>
  <si>
    <t>obstacles_new_doc.too_expensive</t>
  </si>
  <si>
    <t>obstacles_new_doc.need_connections</t>
  </si>
  <si>
    <t>obstacles_new_doc.pop_groups</t>
  </si>
  <si>
    <t>obstacles_new_doc.other</t>
  </si>
  <si>
    <t>obstacles_new_doc.do_not_know_decline</t>
  </si>
  <si>
    <t>obstacles_new_doc_other</t>
  </si>
  <si>
    <t>key_issues_documentation</t>
  </si>
  <si>
    <t>incidents</t>
  </si>
  <si>
    <t>incidents_groups</t>
  </si>
  <si>
    <t>incidents_groups.no</t>
  </si>
  <si>
    <t>incidents_groups.different_ethnic_groups</t>
  </si>
  <si>
    <t>incidents_groups.different_religious_groups</t>
  </si>
  <si>
    <t>incidents_groups.different_tribal_groups</t>
  </si>
  <si>
    <t>incidents_groups.different_political_groups</t>
  </si>
  <si>
    <t>incidents_groups.idps_and_stayees</t>
  </si>
  <si>
    <t>incidents_groups.returnees_and_stayees</t>
  </si>
  <si>
    <t>incidents_groups.returnees_and_idps</t>
  </si>
  <si>
    <t>incidents_groups.other</t>
  </si>
  <si>
    <t>incidents_groups.do_not_know_decline</t>
  </si>
  <si>
    <t>incidents_groups_other</t>
  </si>
  <si>
    <t>incidents_cause</t>
  </si>
  <si>
    <t>comfortable_streets</t>
  </si>
  <si>
    <t>comfortable_streets_why_not</t>
  </si>
  <si>
    <t>places_uncomfortable</t>
  </si>
  <si>
    <t>places_uncomfortable_groups</t>
  </si>
  <si>
    <t>places_uncomfortable_groups.particular_ethnic_groups</t>
  </si>
  <si>
    <t>places_uncomfortable_groups.particular_religious_groups</t>
  </si>
  <si>
    <t>places_uncomfortable_groups.particular_tribal_groups</t>
  </si>
  <si>
    <t>places_uncomfortable_groups.women_and_groups</t>
  </si>
  <si>
    <t>places_uncomfortable_groups.idps</t>
  </si>
  <si>
    <t>places_uncomfortable_groups.returnees</t>
  </si>
  <si>
    <t>places_uncomfortable_groups.stayees</t>
  </si>
  <si>
    <t>places_uncomfortable_groups.other</t>
  </si>
  <si>
    <t>places_uncomfortable_groups.do_not_know_decline</t>
  </si>
  <si>
    <t>places_uncomfortable_groups_other</t>
  </si>
  <si>
    <t>places_uncomfortable_locations</t>
  </si>
  <si>
    <t>places_uncomfortable_locations.at_markets</t>
  </si>
  <si>
    <t>places_uncomfortable_locations.at_distribution_areas</t>
  </si>
  <si>
    <t>places_uncomfortable_locations.at_water_points</t>
  </si>
  <si>
    <t>places_uncomfortable_locations.on_their_way_to_work</t>
  </si>
  <si>
    <t>places_uncomfortable_locations.on_their_way_to_school</t>
  </si>
  <si>
    <t>places_uncomfortable_locations.on_their_way_to_centres</t>
  </si>
  <si>
    <t>places_uncomfortable_locations.police_check_points_security</t>
  </si>
  <si>
    <t>places_uncomfortable_locations.latrines_bathing</t>
  </si>
  <si>
    <t>places_uncomfortable_locations.other</t>
  </si>
  <si>
    <t>places_uncomfortable_locations.do_not_know_decline</t>
  </si>
  <si>
    <t>places_uncomfortable_locations_other</t>
  </si>
  <si>
    <t>places_uncomfortable_why</t>
  </si>
  <si>
    <t>need_reconciliation</t>
  </si>
  <si>
    <t>need_reconciliation_why</t>
  </si>
  <si>
    <t>need_reconciliation_exist</t>
  </si>
  <si>
    <t>cooperation</t>
  </si>
  <si>
    <t>cooperation_why_not</t>
  </si>
  <si>
    <t>free_movement</t>
  </si>
  <si>
    <t>free_movement_why_not</t>
  </si>
  <si>
    <t>able_vote</t>
  </si>
  <si>
    <t>able_vote_why_not</t>
  </si>
  <si>
    <t>key_issues_social_cohesion</t>
  </si>
  <si>
    <t>thanks</t>
  </si>
  <si>
    <t>X_uuid</t>
  </si>
  <si>
    <t>2022-12-15</t>
  </si>
  <si>
    <t>yes</t>
  </si>
  <si>
    <t>kilo_18</t>
  </si>
  <si>
    <t>no</t>
  </si>
  <si>
    <t>yes_both</t>
  </si>
  <si>
    <t>school_too_far school_bad_condition</t>
  </si>
  <si>
    <t xml:space="preserve">1-We are in area that are far from schools so the road is dangerous because most of the families can't pay for the transportation so they have to sent them on foot and pass the street that is dangerous because of car in addition to the difficulties in winter because of rain and mud 
2- we hope that to have a school here in our neighbourhood even as caravans by the government or any of NGOs
3- most of the schools are in need to basic tools as desks or replacing windows and door in addition to the water tanks for drinking water </t>
  </si>
  <si>
    <t>100pct</t>
  </si>
  <si>
    <t>more_winter</t>
  </si>
  <si>
    <t>61_80pct</t>
  </si>
  <si>
    <t>idp lower_income</t>
  </si>
  <si>
    <t>cannot_afford_to_pay area_not_connected_generator alt_source_communal_generator</t>
  </si>
  <si>
    <t>5-8</t>
  </si>
  <si>
    <t>1-Because weare in an area that is considered as unfomal building so we had the wires ,poles and two transformers by our cost so the quality of those aren't so good to stand for long time in addition to the power of electricity is two weak 
2- for the number of the houses are increasing because of new building so the electricity power is too weak and the transformers go break many times so the number of transformers should be increased. 
3- municipality should include our area to its plan in order to be provided be tools by Direct of electricity in AlLatifia
4- there should be support by oil and fuel to the owners of generators in order to decrease the prices of the Empires so those families who can't pay for the generator ,will be able to pay</t>
  </si>
  <si>
    <t>unqualified_staff_phc no_medicine_phc medicine_cost_high distance_to_treatmentcenter</t>
  </si>
  <si>
    <t xml:space="preserve">We are in area that are far from all medical points and clinics so we are in need to a clinic or even a mobile team to have the urgent cases and because the situation of most of the families are bad and poor so many of them can't cover their medical needs or have a car to reach the clinics in the other areas at night 
The clinics in the district should be provided by medicine especially those for chronic disease as diabetes and blood pressure. 
For the ambulance can't reach our area because we are considered as unfomal area so we hope that they allow for ambulances to reach.
There should be training courses by NGO on first aid especially for women to deal with the cases until to reach the clinics </t>
  </si>
  <si>
    <t>0pct</t>
  </si>
  <si>
    <t>area_not_served unaffordable no_collection_means</t>
  </si>
  <si>
    <t>none</t>
  </si>
  <si>
    <t>open_dumping open_burning</t>
  </si>
  <si>
    <t xml:space="preserve">A land that is far from the houses or in an empty land near your house </t>
  </si>
  <si>
    <t>A land that is far from the houses or in an empty land near your house</t>
  </si>
  <si>
    <t xml:space="preserve">1-There should be a decision by the government to involve our area to the plans of AlLatifa  Municipality so they can send their trucks and teams to collect in our area too .
2-there should be a coordination between some NGOS and Municipality to employ some persons and send them to collect wastes from our area 
3- there should be coordination between the people of our area to collect money to have some trucks and vehicles to collect the waste every period of time but because most of them are poor ,no one pay so we need the support of Municipality and NGOS </t>
  </si>
  <si>
    <t>0-4</t>
  </si>
  <si>
    <t xml:space="preserve">Night </t>
  </si>
  <si>
    <t>pump_station plant</t>
  </si>
  <si>
    <t>low_quant hours_inconvenient low_quality low_pressure</t>
  </si>
  <si>
    <t xml:space="preserve">1-We suffer from the quality of the water that we can't drink it in addition that we buy it from the tanks or those who sell it so it costs a lot .
2- we suffer from lack of water because of we are in unfomal area so the pipes aren't with  quality as the engineers  plans 
3- because of the damages and breaks in the main pipe that comes from AlMahmoudia and the pumping plant so the amount of water is too few and the pumping hours are too few
</t>
  </si>
  <si>
    <t>septic_tank empty_pipes</t>
  </si>
  <si>
    <t>wastewater_disease wastewater_damage_land smell attract_insect</t>
  </si>
  <si>
    <t>no_change</t>
  </si>
  <si>
    <t xml:space="preserve">There should be a plan by Municipality to send the tanks to our area as the other areas of our district  in addition to a campaign to overcome those who depend on open pipe </t>
  </si>
  <si>
    <t xml:space="preserve">Most of the houses depend on tanks under the land but it is not as the good tanks so it is the cause of many diseases and it harms the lands and bring insects </t>
  </si>
  <si>
    <t>construction energy small_business_owner public_security_official service_industry vocational_carpenter taxi_or_truck gov_support</t>
  </si>
  <si>
    <t>inside_city outside_city_same_district ouside_city_same_governorate</t>
  </si>
  <si>
    <t>construction service_industry</t>
  </si>
  <si>
    <t>friends relatives shop_owners</t>
  </si>
  <si>
    <t>nothing</t>
  </si>
  <si>
    <t xml:space="preserve">We have a great  number of graduates so there are unemployed so most of them are working in construction or as daily workers 
So it good to be employed by the government 
Secondly, people are in need to have projects as factories so many people can  benefit and get jobs
Cash support or small projects by NGOs to the people who suffer from lack of income </t>
  </si>
  <si>
    <t>not_much</t>
  </si>
  <si>
    <t xml:space="preserve">Because of the reason that related to the budget that can't support the private sector </t>
  </si>
  <si>
    <t xml:space="preserve">For reason that related to registration and documents </t>
  </si>
  <si>
    <t>quality_pds quantity_pds other</t>
  </si>
  <si>
    <t xml:space="preserve">The prices of the food items should be decreased by the government by some policy as supporting the value of Iraqi dinar </t>
  </si>
  <si>
    <t>The prices of the items are too high and the economic situation of most of the people are bad so they find difficulties to buy.</t>
  </si>
  <si>
    <t>family property crimes_violent</t>
  </si>
  <si>
    <t>family land</t>
  </si>
  <si>
    <t>police sheikh between_families</t>
  </si>
  <si>
    <t>No answer</t>
  </si>
  <si>
    <t>no_pds move_restrict not_reclaim_property no_pub_services</t>
  </si>
  <si>
    <t>no_obstacles_docs</t>
  </si>
  <si>
    <t>No difficulty but it takes time to renew it</t>
  </si>
  <si>
    <t>do_not_know</t>
  </si>
  <si>
    <t>likely</t>
  </si>
  <si>
    <t>No thing</t>
  </si>
  <si>
    <t>1fae7f31-dd4c-43ed-b2fd-eeb5547cf009</t>
  </si>
  <si>
    <t>2022-12-19</t>
  </si>
  <si>
    <t>14_tamooz_latifeia</t>
  </si>
  <si>
    <t>idp</t>
  </si>
  <si>
    <t>child_disabled participate_remunerative_ac</t>
  </si>
  <si>
    <t>1.وجود العدد القليل من الرحلات الدراسية بسبب كثافة عدد الطلاب اي بحاجة إلى توفير المقاعد الدراسية.2.وجود مشاكل في المرافق الصحية يحتاج الى صيانة اي بحاجة إلى تصميم وبناء مرافق للمياه والصرف الصحي والنظافة في المدارس. 3.توفير القرطاسية والمستلزمات المدرسية والكتب للطلاب بسبب عدم القدرة للوصول إلى المستلزمات الدراسية بشكل كامل. 4.المدارس بحاجة إلى ترميم لان الابنية قديمة جدآ وزيادة في عدد الصفوف. 5.نقص في عدد المدارس اي بحاجة الى زيادة عدد المدارس. 6.تجهيز المدارس بالبنية التكنلوجية. 7.تزويد وتوعية الطلاب بالمهارات السلوكية اللازمة. 8.تحديد وتطوير مفهوم السياسة التعليمية المتعلقة بالمعلم وتوضيح الإطار المفاهيمي لها.</t>
  </si>
  <si>
    <t>81_99pct</t>
  </si>
  <si>
    <t>idp area</t>
  </si>
  <si>
    <t>local_infra_damage</t>
  </si>
  <si>
    <t>1.وجود خلل في العوارض اي إصلاح العوارض الفنية الطارئة. 2.زيادة عدد المحولات داخل المنطقة وزيادة عدد الأسلاك الكهربائية بالمنطقة. 3.قلة عدد المحولات في المنطقة.</t>
  </si>
  <si>
    <t>no_medicine_pharm no_medicine_phc no_referral_phc distance_to_treatmentcenter healthcare_cost</t>
  </si>
  <si>
    <t>1.نقص بعدد سيارات الإسعاف بسبب وجود سيارة إسعاف واحدة يعمل خلال النهار فقط. 2.لاتوجد شعبة للطوارئ الليلية. 3.قلة الأدوية في المركز الصحي. 4.قلة الخدمات في المركز اي مثل عدم وجود صالات للولادة. 5.عدم وجود الأجهزة الطبية الكافية في المركز الصحية.</t>
  </si>
  <si>
    <t>41_60pct</t>
  </si>
  <si>
    <t>area_not_served</t>
  </si>
  <si>
    <t>municipality</t>
  </si>
  <si>
    <t>open_burning</t>
  </si>
  <si>
    <t>يقوم بجمعها بمكان خاص وحرقها في مكان بعيد عن البيوت.</t>
  </si>
  <si>
    <t>1.النفايات ممكن ان تسبب أمراض لأهالي المنطقة وكذالك تلوث البيئة في حالة حرقها ولحل هذه المشكلةتوفير عدد كافي من الحاويات في المنطقة للعوائل. 2.زيادة او توفير عدد العمال لجمع النفايات. 3.توفير عدد من السيارات الخاصة لجمع النفايات.</t>
  </si>
  <si>
    <t>9-12</t>
  </si>
  <si>
    <t>6 صباحا إلى 10 صباحا _ 5 مساءا إلى 8 ليلآ</t>
  </si>
  <si>
    <t>1.المياه غير صالحة للشرب تحتاج إلى التعقيم وتزويد المنطقة بالفلاتر والمعقمات. 2.تزويد خزانات للبيوت.</t>
  </si>
  <si>
    <t>sewage_network</t>
  </si>
  <si>
    <t>not_effect</t>
  </si>
  <si>
    <t>more_access</t>
  </si>
  <si>
    <t>لا حاجة إلى ذالك بسبب بناء شبكة صرف صحي جديدة في الحي.</t>
  </si>
  <si>
    <t>المياه غير صالحة للشرب تحتاج إلى التعقيم وتزويد المنطقة بالفلاتر والمعقمات.</t>
  </si>
  <si>
    <t>construction service_industry public_security_official small_business_owner</t>
  </si>
  <si>
    <t>inside_city ouside_city_same_governorate outside_city_same_district outside_city_adj_governorate</t>
  </si>
  <si>
    <t>construction gov_support</t>
  </si>
  <si>
    <t>borrow_more</t>
  </si>
  <si>
    <t>1.دعم صاحب المشاريع الصغيرة بالمواد الأولية بما في ذالك النساء مثل أدوات الصالون او الخياطة 2.فتح مشاريع صغيرة للأشخاص الذين يمتلكون المهارات.</t>
  </si>
  <si>
    <t>not_at_all</t>
  </si>
  <si>
    <t>بسبب عدم توفر لجان تابعة للقطاع الخاص.</t>
  </si>
  <si>
    <t>1.بسبب عدم اختيارهم لكثرة عدد المقدمين على الرعاية الاجتماعية 2.المعاملات معلقة.</t>
  </si>
  <si>
    <t>vocational_training quality_pds quantity_pds</t>
  </si>
  <si>
    <t>إصلاح الطرق للوصل بطريقة أسهل إلى الأسواق.</t>
  </si>
  <si>
    <t>لاتوجد.</t>
  </si>
  <si>
    <t>too_expensive</t>
  </si>
  <si>
    <t>توفير مساعدة مالية للعوائل النازحة لكي يتمكنو من الحصول على وثائقهم او دعمهم من قبل المنظمات الانسانية.</t>
  </si>
  <si>
    <t>very_likely</t>
  </si>
  <si>
    <t>العنف بين الشباب حيث العنف اللفظي والجسدي ويمكن الحل عن طريق توفير دورات توعية للشباب او دمج الشباب في الانشطة الثقافية والاجتماعية تشجع مالديهم من طاقات إيجابية وتمتص طاقتهم السلبية.</t>
  </si>
  <si>
    <t>908691f1-b7e1-49d4-85c7-8591a3ea6df1</t>
  </si>
  <si>
    <t>al_zuhoor_latifeia</t>
  </si>
  <si>
    <t>cannot_afford_to_pay_tuition education_not_importatnt child_disabled missed_too_much</t>
  </si>
  <si>
    <t>1.زيادة الوعي التعليمي للمعلمات بسبب تقصيرهم في الدراسة. 2.تطوير إدارة المدرسة. 3.تجهيز المدرسة بالمواد والمستلزمات المدرسية والكتب مثل الرحلات و الصبورة وكومبيوترات وادوات التنظيف والتعقيم وخزانات للمياه. 4.سوء تعامل المدرسيين في المدارس الاعدادية حيث يجبرون التلاميذ على اخذ المدرسيين خصوصين للمواد بسبب تقصيرهم في الاداء التعليمي بطريقة غير جيدة. 5.إصلاح البنية التحتية للمدارس وترميمها. 6.إصلاح الصرف الصحي للمدارس. 7.عدم وجود ساحات ترفيهية للطلاب اي توفير ساحات ترفيهية للطلاب. 8.زخم في عدد الطلاب في المدارس حيث لاتوجد مساحة كافية للطلاب اي المنطقة بحاجة إلى بناء مدارس عديدة لتقليل من هذا الزخم. 9.بناء الحانوت في المدارس. 10.توفير خزانات المياه للمدارس وتعقييم المياه.</t>
  </si>
  <si>
    <t>lower_income idp female_headed divorced widow</t>
  </si>
  <si>
    <t>cannot_afford_to_pay</t>
  </si>
  <si>
    <t>1.الأسلاك قديمة جدآ يحتاج الى توفر اسلاك جديدة. 2. نقص في الاعمدة الكهربائية. 3.نقص في المحولات اي بحاجة إلى زيادة عدد المحولات في المنطقة. 4. إصلاح البنية التحتية للكهرباء. 5.نقص في الفولطية الكهرباء حيث يكون الفولطية احسن بقليل في فصل الشتاء ولكن في الصيف يكون رديئ جدآ. 6.عدم تعاون موظفين الكهرباء في حالة احتيجاتنا لتصليح الكهرباء في حالة حدوث اي عطل اي بحاجة إلى توعية الموظفين بشكل اكثر حيث نقوم بتقديم الشكوى الى مديرية كهرباء ولكن لايستجيبون لاي طلب.</t>
  </si>
  <si>
    <t>unqualified_staff_hosp no_offered_treatment_phc no_medicine_phc unqualified_staff_phc distance_to_treatmentcenter</t>
  </si>
  <si>
    <t>1.عدم وجود سيارات الإسعاف اي توفير سيارات الإسعاف في الحي. 2.عدم وجود صالات للولادة في المركز الصحي اي توفير صالات الولادة. 3.عدم وجود مستوصف خلال الليل اي بناء مستوصفات اضافية تعمل خلال الليل.4.بناء مستشفى في المنطقة بسبب عدم إمكانية أغلبية العوائل بدفع أجور النقل للوصول الى مستشفى في مناطق أخرى. 5.توفير الأجهزة الطبية لجميع العلاجات. 6.نقص في الأدوية والعلاجات اي توفير الأدوية اللازمة في المركز الصحي.</t>
  </si>
  <si>
    <t>no_collection_means</t>
  </si>
  <si>
    <t>1.توفير في عدد الحاويات في المنطقة اي حاويات منزلية. 2.توفير أكياس للنفايات. 3.تأخر رفع النفايات في الحي   من قبل كوادر دائرة البلدية اي ان عدد العمال النظافة لا تتناسب مع مساحة الحي اي الأوساخ تتراكم لمدة أسبوع مما يسبب تلوث البيئة وتجمع الحشرات التي تحمل أمراض مختلفة للسكان الحي وتشويه وجه المدينة وانبعاث رائحة كريهة اي في هذه الحالة يستلزم بتزويد سيارات اظافية لحمل النفايات وكذالك ايدي العاملة.</t>
  </si>
  <si>
    <t>17-20</t>
  </si>
  <si>
    <t>10 ليلا -4 صباحا / 9 صباحآ - 11 صباحا/  3 ظهرآ- 7 مساءآ  او احيانا يتوفر في  اليوم كلها.</t>
  </si>
  <si>
    <t>1.المياه غير صالحة للشرب اي تحتاج إلى توفير فلاتر ومعقمات إلى كل منزل. 2.توفير خزانات جديدة إلى البيوت.</t>
  </si>
  <si>
    <t>public_security_official construction small_business_owner gov_support vocational_carpenter</t>
  </si>
  <si>
    <t>ouside_city_same_governorate outside_city_same_district inside_city outside_city_non_adj_governorate</t>
  </si>
  <si>
    <t>construction inheritance</t>
  </si>
  <si>
    <t>shop_owners friends relatives</t>
  </si>
  <si>
    <t>legal_action borrow_more</t>
  </si>
  <si>
    <t>1.وجود البطالة في المنطقة بشكل كبير. 2.زيادة الدخل لاصحاب الدخل القليل اي توفير مساعدات انسانية للعوائل الفقيرة لكسب العيش. 3.تطوير ودعم المشاريع الصغيرة مدرة للدخل من خلال تقديم خدمات مالية وغير مالية. 4.توظيف وتشغيل أفراد من الأسرة.</t>
  </si>
  <si>
    <t>بسبب عدم وجود لجان في المنطقة.</t>
  </si>
  <si>
    <t>factories quantity_pds</t>
  </si>
  <si>
    <t>too_expensive long_time</t>
  </si>
  <si>
    <t>وجود عوائل فقيرة لا تستطيع تحمل تكلفة المعاملات اي بحاجة إلى دعم من قبل الحكومة او المنظمات الانسانية بمساعدتهم ماديا.</t>
  </si>
  <si>
    <t>بسبب تقصير من جهات الحكومية في المعاملات.</t>
  </si>
  <si>
    <t>توفير دورات التوعية للشباب من حيث السلامة والتماسك الاجتماعي حيث لاتوجد اي مشاكل في الحي متعلقة بهذا الموضوع ولكن بحاجة إلى التوعية المستمرة.</t>
  </si>
  <si>
    <t>f81e5bc5-ecd6-4f6c-8460-3e111ab5580f</t>
  </si>
  <si>
    <t>al_qadessia_latifeia</t>
  </si>
  <si>
    <t>school_bad_condition no_space_inschool</t>
  </si>
  <si>
    <t>Most of the school here are in need to be repaired as they need doors ,windows and tanks for water in addition to desks and tools for laboratory / the schools are crowded so we are in need to add more classes as carvans / drinking water and tanks are in need for most of the kids bring from home/most teachers are volunteers so specialised teachers are in need to be employed</t>
  </si>
  <si>
    <t>lower_income</t>
  </si>
  <si>
    <t>We are in need to more transformers and wires and ploes for the number of the houses increased after 2014 and the suppliers of the director of electricity is not enough/ the number of the emergency team of electricity part in AlLatifia should be increased especially at night and in winter for the breaks are too many .</t>
  </si>
  <si>
    <t>unqualified_staff_phc no_medicine_phc no_offered_treatment_phc medicine_cost_high</t>
  </si>
  <si>
    <t>The public clinic in AlLatifia is in need to medicine especially for the chronic disease as diabetes and blood pressure in addition to more staff of doctors and instruments as Xray and Sonarand their laboratory is too poor for it needs good staff and modern tools.we suffer from the cases at night for the ambulance works only in day to 2:00 p.m</t>
  </si>
  <si>
    <t>area_not_served other</t>
  </si>
  <si>
    <t>For the are in area that is unformal or the streets are mud or narrow</t>
  </si>
  <si>
    <t>transport_waste</t>
  </si>
  <si>
    <t>Because the lack of workers and vehicles by Municipality and increasing the unfomal building in our neighbourhood so the Municipality cannot cover all areas and the fuel of their vehicle is not enough to collect everyday or from all areas .Also lack of support by NGOs as employing workers was another reason of that Municipality can't work well or after 2014 many vehicles destroyed  or have been stolen so they are in need to more.</t>
  </si>
  <si>
    <t>There is not a certain time but in general at night or in the morning for two hours or less</t>
  </si>
  <si>
    <t>pipes pump_station plant</t>
  </si>
  <si>
    <t>low_quant hours_inconvenient low_quality low_pressure water_infreq</t>
  </si>
  <si>
    <t xml:space="preserve">The main problem is that the pumping plant in AlLatifia Town destroyed in 14 Tamoz neighbourhood so the pumping is poor and main pipe from alMahmoudia is old and many times breaks in addition that they don't add materials as Alcohol to filter the water
All people depend on buying drinking water from private filters in the town. Lack of pumping sets in the main plant which pump the water to AlLatifia town is the main reason of lack of water </t>
  </si>
  <si>
    <t xml:space="preserve">There are problems in the unorganised buildings where they still depend on tanks under the land so it is important to have solid water system to those area because it costs and the Municipality doesn't have budget for those areas that consider unfomal area so they depend on tanks under the land </t>
  </si>
  <si>
    <t>construction gov_support public_security_official service_industry small_business_owner</t>
  </si>
  <si>
    <t>outside_city_same_district inside_city ouside_city_same_governorate</t>
  </si>
  <si>
    <t>gov_support construction</t>
  </si>
  <si>
    <t>shop_owners relatives friends banks</t>
  </si>
  <si>
    <t xml:space="preserve">The number of unemployed people and graduates are too many in addition to lack of job opportunities because of employment by the government stopped for long time.we are in an area that we don't have any factory or any projects that many people can work in.bad economic situation of most of the families is a reason that many can't have small project to get a good income.many people depend on the same job as construction so the job opportunities decrease and the wages decrease. Many are in need to have loans to do projects or training courses for some jobs that our area need as repairing electrical sets or mobiles. Agriculture stopped here because of lack of rain and water and stopping the support by the government to the farmers. </t>
  </si>
  <si>
    <t>Because of the political situation in Iraq that isn't good and many People are still IDPs so the government is more interested in the public sector more than the private one.</t>
  </si>
  <si>
    <t>quality_pds frequency_pds other</t>
  </si>
  <si>
    <t xml:space="preserve">Monitoring the prices of the items and its quality especially the traders to not increase the prices. </t>
  </si>
  <si>
    <t>Most of the people depend on buying the cheapest which its quality is not so good and even the traders  bring the quantities that are cheaper because if they bring good ,its prices will be high so people will not  buy.PDS items should be distribute every month with better quality than those we receive now.</t>
  </si>
  <si>
    <t>family crimes_violent property</t>
  </si>
  <si>
    <t>family</t>
  </si>
  <si>
    <t>police court sheikh rel_fig</t>
  </si>
  <si>
    <t xml:space="preserve">No, everything is controlled by the government actors and institutions </t>
  </si>
  <si>
    <t>no_pub_services no_hum_services no_pds no_work</t>
  </si>
  <si>
    <t>lack_knowledge need_identity</t>
  </si>
  <si>
    <t xml:space="preserve">There are some who lost their documents so to get and renew ,they need to bring agreement from the authorities or they leave to renew or stay without documents </t>
  </si>
  <si>
    <t>Our area is so safe</t>
  </si>
  <si>
    <t>d81bb70e-2ae8-4d3b-bd15-a1b2bb5ca93a</t>
  </si>
  <si>
    <t>2022-12-20</t>
  </si>
  <si>
    <t>al_khadhraa</t>
  </si>
  <si>
    <t>no_both</t>
  </si>
  <si>
    <t>neighbouring_area</t>
  </si>
  <si>
    <t>cannot_afford_to_pay_tuition lack_trained_teachers school_bad_condition</t>
  </si>
  <si>
    <t>In our  neighbourhood, there isn't any primary or intermediate school even there was a plan to build a school in our neighbourhood but because of lack of budget by Direct of education, they didn't build it even they signed a land for building and did a designer for the school/most of the school in the other neighbourhoods are crowded and in need to suppliers especially the books in addition to tanks for drinking water and repairing wash facilities in most of the schools/transportations and the roads to school are the main problem that we face because of the bad economic situation of most of the families/lack of professional teachers in the intermediate and high school is the cause that students are in need to training or private courses after the school .</t>
  </si>
  <si>
    <t xml:space="preserve">We were in need to transformers but we could get three by the support of  an NGO but because our areas is an organised or new so we are in need to better wires and more plots because many bought their own wires to get public electricity from far poles when the direct of electricity can't because of lack of its suppliers </t>
  </si>
  <si>
    <t>unqualified_staff_phc no_medicine_phc medicine_cost_high</t>
  </si>
  <si>
    <t>There aren't too many health facilities in our town as the public clinic and a hospital so we have to go to AlMahmoudia and other areas to get treatment Or for emergency cases especially when the only clinic in AlLatifia closes after two 'o clock. We are in need to more health clinic in AlLatifia in addition we find difficulties toget medicines for chronic diseases as we buy from private pharmacy that costs a lot.</t>
  </si>
  <si>
    <t>area_not_served no_collection_means</t>
  </si>
  <si>
    <t>open_burning open_dumping transport_waste</t>
  </si>
  <si>
    <t>Most of them take the wastes to areas that the vehicles of Municipality reach or in a land that after a period of time  the vehicle of Municipality collect it and throw  it</t>
  </si>
  <si>
    <t xml:space="preserve">Far from the houses in an empty land or uncompleted building </t>
  </si>
  <si>
    <t xml:space="preserve">There are an areas in my neighbourhood that that vehicle of Municipality don't reach them  for they are out of the plan of the Municipality. Because of lack of workers and lack of budget of Municipality or lack of support by NGOs to Municipality that they cannot employ more workers or enough workers so the time of collecting the wastes </t>
  </si>
  <si>
    <t xml:space="preserve">There isn't a certain time ,it depends on the availability of water and electricity from the pumping plant in AlMahmoudia </t>
  </si>
  <si>
    <t>pump_station plant tap_stand</t>
  </si>
  <si>
    <t>low_quant water_infreq hours_inconvenient low_pressure low_quality</t>
  </si>
  <si>
    <t xml:space="preserve">The days of pumping water to our neighbourhood are too few because of lack of pumping sets in the pumping plant and most of the water that they pumping goes to AlMahmoudia sites in addition to that many neighbourhoods of AlLatifia  get water from the same water plant so the puming is not enough to cover all areas in addition to that it is not good for drinking because they don't add filter materials to it as Alcohol and so. Also in summer the main pipe that feed our town breaks or some farmers who grow break it to water their fields so many days in summer we can't get water. </t>
  </si>
  <si>
    <t>septic_tank sewage_network</t>
  </si>
  <si>
    <t>smell attract_insect</t>
  </si>
  <si>
    <t>less_access</t>
  </si>
  <si>
    <t xml:space="preserve">The project of waste water in our area should be repaired and extended to the other houses which are built recently and to Al khadra neighbourhood too or the trucks that related to Municipality should pull the waste water by free. </t>
  </si>
  <si>
    <t xml:space="preserve"> The waste water project that have been done in our neighbourhood didn't cover all the houses so still many depends on tanks under the land and when it fulls ,they depend on vehicles from Municipality to get empty by their own costs which is 25000IQD.Also this project of waste water is not so perfect because its tanks are filled  quickly or the water stops into the pipes because their job wasn't so good .</t>
  </si>
  <si>
    <t>construction vocational_carpenter public_security_official gov_support</t>
  </si>
  <si>
    <t>outside_city_same_district ouside_city_same_governorate outside_city_adj_governorate inside_city</t>
  </si>
  <si>
    <t>There aren't any job opportunities in our area as factories or small projects by the government or NGOS in addition that many people are daily workers and most of them don't have any skills to do their own business. The numbers of employees are too few so it is good to be employed by the government. NGOS should do projects as cash for work or improving the livestock and agriculture to  develop the agriculture sector in our area.</t>
  </si>
  <si>
    <t xml:space="preserve">Because lack of support and bad financial situation of most of the families that can't do private projects or the government take care of other areas that include factories and agriculture </t>
  </si>
  <si>
    <t>quality_pds frequency_pds factories</t>
  </si>
  <si>
    <t>There aren't too many markets that every thing is available. There are only markets that sell food items  and some others because no one have a good financial ability to have big markets that every thing is available in it. So many are in need to loans or financial support to improve the market and trading.</t>
  </si>
  <si>
    <t>between_families rel_fig sheikh police court</t>
  </si>
  <si>
    <t xml:space="preserve">No thing ,every thing is all right </t>
  </si>
  <si>
    <t>no_pub_services no_pds no_work move_restrict not_reclaim_property</t>
  </si>
  <si>
    <t>Every  one and get them but some times it needs lawyers or costs  a lot or needs time to get them.</t>
  </si>
  <si>
    <t xml:space="preserve">No thing </t>
  </si>
  <si>
    <t>87359daa-51ca-4d4b-87fa-43159b88762c</t>
  </si>
  <si>
    <t>2022-12-21</t>
  </si>
  <si>
    <t>lack_trained_teachers school_bad_condition no_space_inschool school_too_far</t>
  </si>
  <si>
    <t>Most of the schools are in need to rehabilitation to meet the basic hygiene and safety standards. Many students especially the IDP dropped out because of reasons as bad economic situation of their families or reasons relating to losing documents. Years of conflict have weakened the capacity of Iraqi government to deliver quality education education services for all .so number of schools are too few and the suppliers as books ,desks technical tool at school are limited in addition to lack of training courses for teachers or the number of specialists teachers are too few because of stopping employment by the government. The main problem for us is the most of us depend on sending their kids by transportation which cost a lot and not many families can pay .</t>
  </si>
  <si>
    <t xml:space="preserve">The electricity situation is good  but we are in need to replace the wires for they are old so we suffer the the power that is weak and many sets can't run or sometimes breaks. </t>
  </si>
  <si>
    <t>phc_closed unqualified_staff_phc distance_to_treatmentcenter medicine_cost_high no_medicine_phc</t>
  </si>
  <si>
    <t xml:space="preserve">We suffer from lack of medicines in the public clinic in addition to there aren't any room for cases as surgery in the clinic. Also we don't have any staff or tools in  AlLatifia that take care of psychological issues or disability and chronic disease in addition to that we suffer at night where there isn't any ambulance or open public clinic so we have to go to AlMahmoudia. Also there aren't any campaign for dropping or mobile teams where many kids are still without drops.we need to mobile teams to visit schools to avoid or do awareness for cases as be famous among kids as skin disease. </t>
  </si>
  <si>
    <t xml:space="preserve">The service that is done by Municipality for waste removal is not enough because of lack of their vehicle and workers and the poor budget that they get from the government and lack of support by NGOs to them as providing contracts for workers or vehicle or containers in additon the the area is extended after 2014.lack of awareness and cleaning campaigns are also reasons that many throw it in opened land and causes diseases .because of lack of workers and vehicles, sometimes they collect the wastes once every two weeks. </t>
  </si>
  <si>
    <t xml:space="preserve">Mostly it's available when the electricity is available in the pumping station in Shashbarat which is far from AlLatifia as it come at night or in the morning. </t>
  </si>
  <si>
    <t>pump_station tap_stand</t>
  </si>
  <si>
    <t>water_infreq low_quant low_pressure hours_inconvenient</t>
  </si>
  <si>
    <t>The main problem that we face that the number of the pumping sets that pump the water to AlLatifia are few and the amount of electricity and fuel are not enough to pump enough water to us .the main pipe sometimes breaks because it is old or sometimes farmers break it to water their lands .the main problem is that we don't drink from it because they directly pull the water from the river and pumping to the areas without  filtering or adding Alcohol to it .</t>
  </si>
  <si>
    <t xml:space="preserve">We suffer from the bad job of the solid water system in our neighbourhood because the water many times stops inthe pipes  or their tanks fills quickly. So this project should be improved or repaired. </t>
  </si>
  <si>
    <t>construction service_industry public_security_official pension</t>
  </si>
  <si>
    <t>construction pension</t>
  </si>
  <si>
    <t xml:space="preserve">Because lack of experience, employment ,taxes and bad economic situation, the numbers of unemployed are very high or the wages are too low .lack of rain also has it effects on agriculture and livestock where many was depending on it .so it is good to have project as cash for work or rehabilitation of the damaged houses  to great job opportunities or doing training courses and distributing tools for work as motorcycle or sewing machine. Employment by the government or NGOS as contracts with Municipality can provide many job opportunities for the people. </t>
  </si>
  <si>
    <t>Because there are more interest in the public sector that can benefit the government more .</t>
  </si>
  <si>
    <t>quality_pds frequency_pds more_markets_opening</t>
  </si>
  <si>
    <t xml:space="preserve">There should be more monitoring by the government because the traders increase the prices as they like or the government cancelled or reduce the taxes so the items will be more available and cheaper </t>
  </si>
  <si>
    <t xml:space="preserve">We mostly depend on the courts and the public authorities to judge and in some cases which relate to families on the community leaders so there is fair when then judge. </t>
  </si>
  <si>
    <t>no_pub_services no_hum_services no_pds no_work move_restrict</t>
  </si>
  <si>
    <t>long_time too_expensive lack_knowledge</t>
  </si>
  <si>
    <t xml:space="preserve">No thing, everyone can get the documents. </t>
  </si>
  <si>
    <t>Our area is safe</t>
  </si>
  <si>
    <t>f11b706f-35eb-4790-af56-f4790b38372c</t>
  </si>
  <si>
    <t>al_askary_latifeia</t>
  </si>
  <si>
    <t>cannot_afford_to_pay_tuition school_too_far child_disabled</t>
  </si>
  <si>
    <t>1.سوء تعليم من قبل المعلمين حيث المعلمين يقومون بأستغلال الطلاب وعدم تدريسهم بالطرق الصحيحة لكي يقومون بأخذ الدروس الخصوصية وبأجور مكلفة بلأخص في المراحل المتوسطة والأعدادية. 2.زخم عدد الطلاب في المدرسة عدم وجود عدد الصفوف كافية للطلبة.  3.توفير خزانات للمياه في المدارس بسبب عدم وجود خزانات للمياه.  4.وعدم وجود مياه معقم اي توفير فلاتر لتعقييم الماء في المدارس. 5.وعدم وجود خدمات الصرف الصحي. 6.عدم وجود خصوصية في مرافق المدرسة وعدم وجود باب للمرافق 7. توفير مستلزمات المدرسية  كالقرطاسية والخ...8.بحاجة إلى بناء مدارس في هذا الحي نفسه لعدم وجود مدرسة. 9.توفير مواصلات للنقل للطلاب ذات الأجور القليلة لكي يتمكنو من الوصول إلى المدارس. 10.توفير سلة للنفايات في المدارس وادوات التعقيم.</t>
  </si>
  <si>
    <t>lower_income widow female_headed</t>
  </si>
  <si>
    <t>1. وجود خلل في البنية التحتية للكهرباء اي إصلاح البنية التحتية للمنطقة.  2.الأسلاك والمحولات قديمة اي بحاجة إلى  توفير محولات واعمدة كهربائية جديدة. 3.توفر عوازل الحماية في خطوط نقل الكهرباء بسبب هطول الأمطار في الشتاء. 4.زيادة عدد ساعات الكهرباء في الصيف والزيادة في الفولطية.5.ادارة سيئة للشبكة الكهربائية وضعف من جانب الإداري والتنظيمي اي عدم وجود قانون تنظيمي للكهرباء.</t>
  </si>
  <si>
    <t>no_medicine_phc no_offered_treatment_phc unqualified_staff_phc healthcare_cost</t>
  </si>
  <si>
    <t>1.حيث توجد مركز صحي واحد في حي المزرعة جميع العوائل من حي السلام وحي العسكري يذهبون إلى هذا المركز الصحي لانه الاحياء قريبة من بعض وبهذه الحالة توجد زخم على المركز الصحي اي الحي بحاجة إلى بناء مراكز صحة جديدة في الحي لتجنب حدوث هذا الازدحام. 2.ترميم المركز الصحي 3.المركز الصحي الذي يذهبون اليه العوائل فقط تعمل صباحا اي بحاجة إلى مركز صحي يعمل ليلآ. 4.عدم وجود صالات للولادة. 5.توفير سيارات إسعاف. 6.عدم وجود أجهزة طبية متطورة في المركز الصحي. 7.بناء مستشفى في المنطقة يحتوى على جميع الخدمات  مما يسهل وصول العوائل إلى الخدمات بشكل أسهل. 8.قلة عدد الكوادر الطبية بالنسبة لعدد المراجعين. 9.الافتقار للنظافة من ناحية الصرف الصحي والمرافق. 10.سوء البنية التحتية وعدم اهتمام بالصيانة الدورية. 11.عدم توفر مقاعد لجلوس المرضى.</t>
  </si>
  <si>
    <t>open_dumping</t>
  </si>
  <si>
    <t>في مساحات عامة مفتوحة محددة  من قبل العوائل.</t>
  </si>
  <si>
    <t>1.توزيع حاويات  منزلية واكياس النفايات  للعوائل اي اذا تاخر البلديةيضعون النفايات في الحاوية تكون أفضل من رميها في مناطق اخرى مما يسبب روائح كريهة وأمراض. 2.توفير سيارات بلدية اضافية في الحي وزيادة الأيدي العاملة لجمع النفايات.</t>
  </si>
  <si>
    <t>٧ صباحا الى ٩ صباحا / ٨ ليل إلى ٩ ليلا</t>
  </si>
  <si>
    <t>pump_station</t>
  </si>
  <si>
    <t>water_infreq low_quant low_pressure</t>
  </si>
  <si>
    <t>1.قلة دفع المياه من المضخات الرئيسية بسبب ضعف  التيار الكهربائي مما يقلل من دفع المياه ضمن محطة الرئيسية للمياه اي بحاجة الى توفير  مولدات كبيرة لضخ المياه.2 المضخات التي تدفع المياه قديمة جدا وتالفه توجد فيها عطلات يحتاج إلى صيانة او توفير مضخات جديدة.3. نوعية المياه المتوفرة رديئة وغير صالحة للشرب حيث يحتاج الى فلاتر ومعقمات لحل هذه الازمة .4.تنظيف خزانات الرئيسية.</t>
  </si>
  <si>
    <t>septic_tank</t>
  </si>
  <si>
    <t>توفير  سيارات نقل لأخذ المياه الصرف الصحي إلى المحطة الرئيسية افضل لان يسبب بضر في الأراضي الزراعية مما يسبب رائحة كريهة اي بدل سحب المياه الصرف الصحي يتم تحويلها إلى شبكة صرف صحي من قبل الحكومة او الجهات المساعدة.</t>
  </si>
  <si>
    <t>يسبب مياه الصرف الصحي إلى ضر في الأراضي الزراعية وكذلك يسبب الأمراض وجلب الحشرات.</t>
  </si>
  <si>
    <t>construction public_security_official</t>
  </si>
  <si>
    <t>outside_city_adj_governorate outside_city_non_adj_governorate ouside_city_same_governorate outside_city_same_district inside_city</t>
  </si>
  <si>
    <t>shop_owners relatives friends comm_leaders</t>
  </si>
  <si>
    <t>borrow_more legal_action</t>
  </si>
  <si>
    <t>1.دعم أصحاب المشاريع بالدعم المالي 2. توفير فرص عمل للعاطلين عن العمل وتوفير لم برنامج النقد مقابل العمل 3.دعم أصحاب الحرف وفتح لهم مشاريع صغيرة. 4.تطوير البنى التحتية التي تشمل الزراعة وتربية المواشي. 5.دعم الإنتاج المحلي وذالك عن طريق تطوير المنتجات الزراعية مثل إنتاج بيض المائدة عن طريق فتح مشروع تربية الدواجن في المنطقة وكذالك مما يزيد من زيادة فرص ايدي العاملة.</t>
  </si>
  <si>
    <t>عدم وجود مجالس او لجان محلية للدعم او عدم وجود دائرة لحل لتنمية.</t>
  </si>
  <si>
    <t>بسبب إهمال المعاملات من قبل الحكومة حيث لاتوجد كادر مخصص في المنطقة لتحقيق من ظروف المعيشية للعوائل في الحي لرفع المعاملات ووصولها بشكل مستحق وكذلك وجود محسوبيات حيث ان هنالك أناس يتقاضون اويأخذون رواتب رعاية اجتماعية وهم ليسوا بحاجة الى ذالك حيث ان حالتهم المادية جيدة مما يسبب في عدم الحصول الأشخاص  المحتاجة إلى ذلك.</t>
  </si>
  <si>
    <t>vocational_training factories quality_pds</t>
  </si>
  <si>
    <t>ان يكون أسواق مدعومة من دولة وتباع بسعر الدولة اي  تحسين اسعار المواد او مدعومة من  جمعيات او موسسة خيرية ضمن المنطقة بسعر أقل لعدم وجود إمكانية للعوائل الفقيرة لشراء المواد.</t>
  </si>
  <si>
    <t>family crimes_violent</t>
  </si>
  <si>
    <t>sheikh mukhtar between_families rel_fig</t>
  </si>
  <si>
    <t>وجود عنف بين شباب في الكافتيريات واماكن أخرى عنف لفظي وأحيانا جسدي حيث بحاجة الى توعية الشباب او توعية شيخ الجامع او  المختار او مدراء المدارس لكي يتمكنوا من إيصال المعلومات للشباب وتوعيتهم.</t>
  </si>
  <si>
    <t>no_hum_services no_pub_services</t>
  </si>
  <si>
    <t>too_expensive long_time need_identity</t>
  </si>
  <si>
    <t>توجد عوائل بحاجة إلى المستمسكات او الوثائق او تأييد سكن  مثل جرف صخر يرفضون بأعطاء تأييد السكن للنازحيين اي انهم بحاجة إلى نقل  بطاقة سكن من جرف الصخر إلى حي الذي يعيشون فيه الآن وهذا الشيئ يحتاج الى دعم من قبل المنظمات الانسانية  او تسهيل من قبل الحكومة في بطاقة السكن في الحي الذي يسكنونه.</t>
  </si>
  <si>
    <t>هناك أشخاص لايمتلكون بطاقة الناخب بسبب تقصير من قبل الحكومة.</t>
  </si>
  <si>
    <t>6056fbb3-3e45-44be-af7a-26cfde408e86</t>
  </si>
  <si>
    <t>al_mazraa_latifeia</t>
  </si>
  <si>
    <t>1.سوء التعليم من قبل المعلمين حيث المعلمين يقومون بأستغلال الطلاب وعدم تدريسهم بطريقة صحيحة وهذا الشيئ يدفعهم  الى أخذ الدروس الخصوصية وبأجور مكلفة بالأخص في المراحل المتوسطة والاعدادية. 2.عدم وجود صفوف كافية للطلاب. 3.توفير خزانات للمياه في المدارس بسبب ردء النوعية الموجودة. 4.سوء نوعية المياه الشرب حيث بحاجة الى توفير الفلاتر والمعقمات في المدارس 5.عدم وجود خدمات الصرف الصحي6.عدم وجود الخصوصية في مرافق المدرسةللبنات. 7.نقص في المستلزمات المدرسية كالصبورة والكتب والدفاتر. 8.نقص في عدد المدارس اي بناء مدارس جديدة في الحي. 9.توفير مواصلات النقل للطلاب ذوات الدخل المحدود. 10.توفير سلات للنفايات ومواد التعقيم وارشادات التعقيم للمدرسة.</t>
  </si>
  <si>
    <t>female_headed lower_income widow</t>
  </si>
  <si>
    <t>1.وجود خلل في البنية التحتية للكهرباء اي اصلاح البنية التحتية. 2.الاسلاك والمحولات قديمة اي بحاجة الى توفير محولات واعمدة كهربائية جديدة. 3.توفر عوازل للحماية في خطوط نقل الكهرباء بسبب هطول الأمطار في الشتاء. 4.زيادة عدد الكهرباء في الصيف وزيادة في الفولطية. 5.ادارة سيئة للشبكة الكهربائية اي عدم وجود قانون تنظيمي لساعات تزويد الكهرباء. 6.عدم استجابة من قبل الكوادر او الموظفين في الكهرباء في حالة حدوث اي عطل.</t>
  </si>
  <si>
    <t>unqualified_staff_phc no_medicine_phc no_offered_treatment_hosp healthcare_cost</t>
  </si>
  <si>
    <t>1.حيث يوجد مركز صحي واحد في هذا الحي وتوجد عليها زخم كثير يأتون من احياء اخرى حيث  لاتوجد فيها المركز الصحي اي بحاجة الى زيادة مساحة المركز الصحي لكي تكفي العوائل. 2.ترميم المركز الصحي. 3.المركز فقط يعمل صباحا اي بحاجة الى مركز صحي يعمل ليلآ في حالات الطوارئ. 4.توفير صالات للولادة. 5.توفير سيارات الاسعاف. 6.نقص في الاجهزة الطبية في المركز الصحي حيث بحاجة الى اجهزة متطورة لجميع الخدمات العلاجية. 7.بناء مستشفى في المنطقة يحتوي على جميع الخدمات مما يسهل عملية الوصول العوائل بطريقة اسهل مما يساعدهم في عدم دفع الاجور النقل للذهاب إلى المدينة. 8.توفير الكراسي او المقاعد لجلوس المرضى.</t>
  </si>
  <si>
    <t>في مساحات عامة مفتوحة محددة من قبل العوائل.</t>
  </si>
  <si>
    <t>1.توزيع حاويات منزلية للعوائل اي اذا تأخر البلدية يضعون النفايات في الحاوية تكون افضل من رميها في مناطق اخرى او حرقها مما يسبب روائح كريهة وامراض. 2.توفير سيارات بلدية اضافية في الحي وزيادة ايدي العاملة للتجمع النفايات.</t>
  </si>
  <si>
    <t>7 صباحا الى 9  صباحا _ 8 ليلا الى 9 ليلا</t>
  </si>
  <si>
    <t>1.قلة دفع المياه من المضخات الرئيسية بسبب ضعف التيار الكهرباء مما يقلل من دفع المياه ضمن المحطة الرئيسية للمياه اي بحاجة الى توفير مولدات كبيرة لضخ المياه. 2.المضخات التي تدفع المياه قديمة جدا وتالفة ومستهلكة توجد فيها عطلات يحتاج الى صيانة او توفير مضخات جديدة. 3.نوعية المياه المتوفرة رديئة وغير صالحة للشرب حيث يحتاج الحي الى فلاتر ومعقمات لحل هذه الازمة. 4.تنظيف خزانات الرئيسية.</t>
  </si>
  <si>
    <t>توفير  سيارات نقل لأخذ المياه الصرف الصحي الى المحطة الرئيسية افضل لانه يسبب بضر الاراضي الزراعية عند تفريغ التانكرات وكذالك يسبب رائحة كريهة وامراض  اي بدل سحب مياه الصرف الصحي عن طريق تانكرات يتم تحويلها الى شبكة الصرف الصحي من قبل الحكومة او الجهات المساعدة.</t>
  </si>
  <si>
    <t>يسبب المياه الصرف الصحي الى ضر بلاراضي الزراعية وكذالك يسبب الامراض والروائح الكريهة وجذب الحشرات.</t>
  </si>
  <si>
    <t>construction public_security_official inheritance small_business_owner</t>
  </si>
  <si>
    <t>inside_city outside_city_same_district ouside_city_same_governorate outside_city_adj_governorate outside_city_non_adj_governorate</t>
  </si>
  <si>
    <t>1.دعم اصحاب المشاريع بالدعم المالي. 2.توفير فرص العمل للشباب العاطلين عن العمل وتوفير لهم برنامج النقد مقابل العمل. 3.دعم اصحاب الحرف وفتح لهم مشاريع صغيرة.</t>
  </si>
  <si>
    <t>بسبب عدم وجود مجالس او لجان محلية للدعم او عدم وجود دائرة للتنمية.</t>
  </si>
  <si>
    <t>بسبب اهمال المعاملات من قبل الحكومة حيث لاتوجد كادر مخصص في المنطقة لتحقيق من ظروف المعيشية للعوائل في الحي لرفع المعاملات ووصولها بشكل مستحق وكذالك وجود محسوبيات حيث ان هناك اناس يتقاضون او ياخذون رواتب رعاية اجتماعية وهم ليسوا بحاجة الى ذالك حيث ان حالتهم المادية جيدة مما يسبب في عدم حصول الاشخاص المحتاجة الى ذالك.</t>
  </si>
  <si>
    <t>quality_pds vocational_training factories</t>
  </si>
  <si>
    <t>ان يكون الاسواق مدعومة من الدولة وتباع بسعر الدولة اي تحسين اسعار المواد او تكون مدعومة من جمعيات او موؤسسات خيرية ضمن المنطقة بسعر اقل بسبب عدم وجود امكانية للعوائل الفقيرة بشراء المواد.</t>
  </si>
  <si>
    <t>crimes_violent family</t>
  </si>
  <si>
    <t>between_families mukhtar sheikh rel_fig</t>
  </si>
  <si>
    <t>وجود عنف بين الشباب في الكافتريات واماكن اخرى عنف لفظي واحيانا جسدي حيث بحاجة الى توعية الشباب او توعية شيخ الجامع او المختار او مدراء المدرسة لكي بعدها يتمكنوا من توعية الشباب.</t>
  </si>
  <si>
    <t>no_pub_services no_hum_services</t>
  </si>
  <si>
    <t>need_identity long_time too_expensive</t>
  </si>
  <si>
    <t>توجد عوائل بحاجة الى المستمسكات او الوثائق او بطاقة سكن مثلا جرف الصخر لايعطون تأيد سكن للنازحيين اي بحاجة الى نقل بطاقة سكن من جرف الصخر الى الحي الذي يعيش فيه لاتدعمهم الحكومة بذالك، اي يحتاجون الى تدخل من قبل المنظمات الانسانية لحل هذه المشكلة.</t>
  </si>
  <si>
    <t>هناك أشخاص لايمتلكون بطاقة الناخب حيث ان العملية معلقة من قبل الحكومة.</t>
  </si>
  <si>
    <t>b886ddc3-7330-4d79-995e-88785d157e46</t>
  </si>
  <si>
    <t>other</t>
  </si>
  <si>
    <t xml:space="preserve">AlQamishli  (القامشلي)    it is beside Al kilo 18 neighbourhood </t>
  </si>
  <si>
    <t>school_too_far no_space_inschool school_bad_condition lack_trained_teachers</t>
  </si>
  <si>
    <t xml:space="preserve">Most of the schools are far from this  neighbourhood so the kids have to go on foot for more them 2 k.m or by cars that cost a lot and not everyone can pay for them because most of the residents of this area are IDP and most of them are daily workers. For the schools ,they are crowded ,have more than two shifts in addition to that need to be repaired for their buildings are too old or adding carvans or building new for they are crowded in addition that they are in need to wash tools as tanks for drinking water and other supplies as desks and books .also many students in the high school are in need to training courses after the school because most of the teachers are volunteers and in need to training courses on teaching methods. </t>
  </si>
  <si>
    <t>lower_income idp</t>
  </si>
  <si>
    <t xml:space="preserve">Most of the houses this areas have their own costs so there is a lack of qualified wires ,poles and transformers in this areas as some of them has a wires from a plot that is 600m far from their houses. </t>
  </si>
  <si>
    <t>distance_to_treatmentcenter</t>
  </si>
  <si>
    <t xml:space="preserve">There isn't any a clinic or health centre or even a nurse or a doctor in this neighbourhood so they have to go to the clinic in the centre of AlLatifia or to AlMahmoudia hospital. </t>
  </si>
  <si>
    <t xml:space="preserve">An empty land near their neighbourhood </t>
  </si>
  <si>
    <t>An empty land near their neighbourhood</t>
  </si>
  <si>
    <t xml:space="preserve">For this area extended and the numbers of the houses increased after 2014 where many IDPs live here so the streets aren't organised or are still mud so it is the reason that Municipality doesn't send any teams to collect from  this neighbourhood as they considered it as unfomal buildings and out of their plan in addition that they suffer from lack of workers and vehicles. </t>
  </si>
  <si>
    <t>Mostly at night after 2:00 a.m</t>
  </si>
  <si>
    <t>pipes</t>
  </si>
  <si>
    <t>water_infreq low_quant hours_inconvenient</t>
  </si>
  <si>
    <t xml:space="preserve">Most of the houses here get water from the main pipe that comes across this neighbourhood so those pipes aren't as those that are done by Direct of water as in the other neighbourhoods. Also the pumping is two weak because of reasons that related to electricity, amount of water and pumping in the pumping station in AlShashbarat near of AlMahmoudia. Also most of the families depend on buying drinking water from tanks or private filters in the town because it is unclear and pumping directly from the river to the pumping station then to the sites without any filtering or adding Alcohol </t>
  </si>
  <si>
    <t>This area should be included into the plan of Municipality  in order to do the system of waste water web as the other neighbourhoods for the cost of doing this project is too much and need engineers, workers and vehicles .or when the tanks of waste water of the houses fills ,there should be a support from Direct of waste water to empty it by free .</t>
  </si>
  <si>
    <t>Most of the tanks which are under the lands don't have the qualifications as it should be as they are covered well or the water escapes to the land so it goes into the underground water be a reason of have some animals as rats</t>
  </si>
  <si>
    <t>vocational_carpenter agriculture small_business_owner construction service_industry</t>
  </si>
  <si>
    <t>inside_city ouside_city_same_governorate outside_city_same_district</t>
  </si>
  <si>
    <t>agriculture construction</t>
  </si>
  <si>
    <t>Do_not_know</t>
  </si>
  <si>
    <t xml:space="preserve">Most of the people here are daily workers and most of them are IDP so the projects as cash for job or supporting small businesses and livestock can be good for those people in addition  the projects of supporting of the shelters where many can get good opportunities job as also employment by the Municipality with coordination with some international NGOS where great job opportunities for many households. Also training courses for women as for sewing can help the families to get good incomes </t>
  </si>
  <si>
    <t>do_not_know_decline</t>
  </si>
  <si>
    <t xml:space="preserve">For reason that related to the routine of registering and documents </t>
  </si>
  <si>
    <t xml:space="preserve">Everything is available but the prices are too high so there should be policies to decrease the prices as support in the national products, decreasing taxes and opening factories for food items </t>
  </si>
  <si>
    <t>All depend on the legal methods to solve the crisises or so</t>
  </si>
  <si>
    <t>long_time need_identity</t>
  </si>
  <si>
    <t>For the IDP, they have to travel to their original area to renew or get new documents so they find difficulties as the costs and transportation in addition  it takes time.</t>
  </si>
  <si>
    <t>e46fa596-9bd4-41e0-8a86-0ac6482b5c0a</t>
  </si>
  <si>
    <t>al_salam_latifeia</t>
  </si>
  <si>
    <t>cannot_afford_to_pay_tuition child_disabled school_too_far</t>
  </si>
  <si>
    <t>1.سوء التعليم من قبل المعلمين حيث المعلمين يقومون بأستغلال الطلاب وعدم تدريسهم بالطرق الصحيحة لكي يقومون بأخذ دروس خصوصية وبأجور مكلفة بالأخص في المراحل المتوسطة والاعدادية. 2.زخم عدد الطلاب في المدرسة اي عدم وجود صفوف كافية للطلاب. 3.توفير خزانات للمياه في المدارس بسبب نقصها. 4.توفير فلاتر او معقمات المياه في الخزانات. 5.عدم وجود خصوصية في المرافق وسوء في الخدمات الصرف الصحي 6.توفير اللوازم المدرسية والمستلزمات والقرطاسية للطلاب بلاخص للذين لديهم دخل قليل. 7.بناء مدارس جديدة بلاخص للمراحل المتوسطة والأعدادية. 8.توفير سلات للنفايات في المدارس وكذالك زيادة وعي الطلاب من ناحية إرشادات النظافة.</t>
  </si>
  <si>
    <t>1.وجود خلل في البنية التحتية للكهرباء اي بحاجة إلى صيانة البنية التحتية. 2.صيانة وإصلاح وزيادة عدد  الأسلاك والمحولات والاعمدة في الحي. 3.توفير عوازل الحماية في خطوط النقل الكهرباء في أثناء هطول الأمطار في الشتاء. 4.زيادة في عدد الساعات والفولطية للكهرباءفي الحي. 5.ضعف من الجانب الإداري والتنظيمي اي عدم وجود قانون تنظيمي للكهرباء.</t>
  </si>
  <si>
    <t>healthcare_cost unqualified_staff_phc no_medicine_phc no_offered_treatment_phc distance_to_treatmentcenter medicine_cost_high</t>
  </si>
  <si>
    <t>1.حيث توجد مركز صحي واحد في حي المزرعة القريبة من هذا الحي يقوم العوائل في هذا الحي الذهاب إلى حي مزرعة او أحياء أخرى لأخذ العلاجات لعدم وجود أي مركز صحي في هذا الحي وبهذه الحالة تسبب من حصول زخم على المركز الصحي في هذه الحالة الحي بحاجة إلى بناء مركز صحي لتجنب حصول هذا الازدحام. 2.ترميم المركز الصحي. 3.المركزالصحي يعمل فقط نهارآ اي بحاجة إلى مركز صحي بدوام مسائي. 4.عدم وجود صالات للولادة. 5.توفير سيارات للأسعاف. 6.توفير الاجهزة الطبية لجميع الخدمات في المركز الصحي. 7.بناءمستشفى في المنطقة ليتمكن وصول العوائل بطريقة جيدة وعدم دفع أجور للذهاب إلى المدينة. 8.قلة عدد الكوادر الطبية بالنسبة لعدد المراجعيبن. 9.الافتقار للنظافة من ناحية الصرف الصحي والمياه. 10.عدم توفر مقاعد للمرضى. 11.سوء البنية التحتية للمركز الصحي وعدم وجود صيانة دورية لها.</t>
  </si>
  <si>
    <t>في مساحات عامة محددة من قبل العوائل.</t>
  </si>
  <si>
    <t>1.توزيع حاويات منزلية للعوائل اي اذا تأخر البلدية يضعون النفايات في الحاوية تكون أفضل من رميها في مناطق اخرى مما يسبب روائح كريهة وأمراض وجلب الحشرات. 2.توفير سيارات بلدية اضافية في الحي وزيادة ايدي العاملة لجمع النفايات. 3.توعية العوائل بكيفية جمع النفايات.</t>
  </si>
  <si>
    <t>7 صباحا الى9 صباحا  / 8 ليلا إلى 9 ليلا</t>
  </si>
  <si>
    <t>water_infreq low_quant low_quality low_pressure</t>
  </si>
  <si>
    <t>1.جودة المياه غير جيدة لديها رائحة كريهة وغير معقمة ويحتوي على شوائب اي كل منزل بحاجة إلى توفر لهم فلاتر منزلية وكذالك معقمات. 2.توفير خزانات للبيوت لانه الخزانات تالفة وصغيرة الحجم لاتكفي.</t>
  </si>
  <si>
    <t>يحتاج الى سحب المياه الصرف الصحي بشكل دائم من البير من قبل البلدية اي استعمال مضخات سحب مياه الصرف الصحي بشكل دائم لأنهم يسحبونها بوابات متأخرة مما يسبب وجود رائحة كريهة في البيوت لعدم وجود رقابة وسوء استعمال المضخات او المضخات هالكة بسبب عدم وجود كهرباء كافي لسحبها اي بحاجة إلى الصيانة من قبل البلدية وشراء مضخات جديدة ومولدات كبيرة لسحب المياه.</t>
  </si>
  <si>
    <t>يسبب المياه الصرف الصحي روائح كريهة في البيوت بسبب تأخر البلدية في إفراغ المياه الصرف الصحي من المرافق.</t>
  </si>
  <si>
    <t>construction public_security_official small_business_owner vocational_carpenter</t>
  </si>
  <si>
    <t>1.دعم أصحاب المشاريع بالدعم المالي. 2.توفير فرص عمل للعاطلين عن العمل وتوفير برنامج النقد مقابل العمل. 3.دعم أصحاب الحرف وفتح لهم مشاريع صغيرة. 4. تطوير البنى التحتية التي تشمل الزراعة وتربية المواشي. 5.دعم الإنتاج المحلي وذالك عن طريق تطوير المنتجات الزراعية مثل إنتاج بيض المائدة عن طريق فتح مشروع تربية الدواجن في المنطقة وكذالك مما يزيد من زيادة فرص العمل للعاطلين عن العمل.</t>
  </si>
  <si>
    <t>عدم وجود مجالس او لجان محلية لدعم او عدم وجود دوائر لحل التنمية.</t>
  </si>
  <si>
    <t>بسبب إهمال او تعلق المعاملات من قبل الحكومة حيث لاتوجد كادر مخصص لمتابعة هذه الأمور.</t>
  </si>
  <si>
    <t>quality_pds factories vocational_training</t>
  </si>
  <si>
    <t>ان تكون الأسواق مدعومة من قبل الدولة او من جمعيات او موؤسسات خيرية  اي تحسين اسعار المواد ونوعيتها ضمن المنطقة بسعر أقل لعدم إمكانية العوائل الفقيرة للوصول الى المواد بشكل كافي لأنهم يحصلون على دخل قليل.</t>
  </si>
  <si>
    <t>mukhtar sheikh rel_fig between_families</t>
  </si>
  <si>
    <t>وجود عنف بين الشباب اي عنف لفظي وأحيانا جسدي حيث بحاجة الى توعية الشباب او توعية شيخ الجامع او المختار او مدراء المدرسة. ليتمكنوا من توعية الشباب في المنطقة لتقليل من هذه الظاهرة.</t>
  </si>
  <si>
    <t>توجد عوائل بحاجة إلى المستمسكات او الوثائق او تأيد السكن مثل جرف الصخر يرفضون بأعطاء تأييد السكن للنازحيين اي انهم بحاجة إلى نقل بطاقة السكن من جرف الصخر إلى حي الذي يعيشون فيه الآن وهذا الشيئ يحتاج الى دعم من قبل المنظمات الانسانية او تسهيل من قبل الحكومة من بطاقة السكن في الحي الذي يسكنونه.</t>
  </si>
  <si>
    <t>هناك بعض العوائل لاتملك بطاقة الناخب بسبب تقصير من قبل الحكومة.</t>
  </si>
  <si>
    <t>8418d408-02f0-4ffe-84e1-48dca74ff335</t>
  </si>
  <si>
    <t>location</t>
  </si>
  <si>
    <t>15/12/2022</t>
  </si>
  <si>
    <t>Kilo 18</t>
  </si>
  <si>
    <t>05-Aug</t>
  </si>
  <si>
    <t>Nothing</t>
  </si>
  <si>
    <t>Latifya</t>
  </si>
  <si>
    <t>1. The presence of few number of desks due to the overcrowding in the number of students, i.e. there is a need to provide study desks. 2. The presence of problems in sanitary facilities that require maintenance, i.e. there is a need to design and build water, sanitation and hygiene facilities in schools. 3. Providing stationery, school supplies, and books to students due to the inability to fully access school supplies. 4. Schools need to be renovated because the buildings are very old and the number of classes has increased. 5. A shortage in the number of schools, meaning there is a need to increase the number of schools. 6. Equipping schools with technological infrastructure. 7. Providing and educating students with the necessary behavioral skills. 8. Defining and developing the concept of educational policy related to the teacher and clarifying the conceptual framework for it.</t>
  </si>
  <si>
    <t>1. There is a damage to wires, i.e. repairing the emergency technical symptoms. 2. Increasing the number of transformers within the area and increasing the number of electrical wires in the area. 3. The small number of transformers in the area.</t>
  </si>
  <si>
    <t>1. A decrease in the number of ambulances because there is only one ambulance operating during the day. 2. There is no night emergency department. 3. Lack of medicines in the health center. 4. Lack of services in the center, such as the absence of maternity halls. 5. The lack of sufficient medical devices in the health center.</t>
  </si>
  <si>
    <t>He collects it in a designated place and burns it in a place far from homes.</t>
  </si>
  <si>
    <t>1. Waste can cause diseases to the people of the area, as well as pollute the environment if it is burned. To solve this problem, provide a sufficient number of containers in the area for families. 2. Increasing or providing the number of workers for waste collection. 3. Providing a number of special vehicles for waste collection.</t>
  </si>
  <si>
    <t>09-Dec</t>
  </si>
  <si>
    <t>6 am to 10 am - 5 pm to 8 pm</t>
  </si>
  <si>
    <t>1. The water is not potable for drinking and there is need to provide filters and sterilizers. 2. Providing storage tanks for homes.</t>
  </si>
  <si>
    <t>There is no need for this due to the construction of a new sewage network in the neighborhood.</t>
  </si>
  <si>
    <t>The water is not potable for drinking and needs to be sterilized, and the area should be provided with filters and sterilizers.</t>
  </si>
  <si>
    <t>1. Supporting the owner of small projects with raw materials, including women's, such as salon or sewing tools. 2. Opening small projects for people who have skills.</t>
  </si>
  <si>
    <t>Because of the lack of private sector commissions.</t>
  </si>
  <si>
    <t>1.Because they did not choose the large number of social care assistance 2.The applications are pending.</t>
  </si>
  <si>
    <t>Repairing roads for easier access to markets.</t>
  </si>
  <si>
    <t>Providing financial assistance to displaced families so that they can obtain their documents or support from humanitarian organizations.</t>
  </si>
  <si>
    <t>Violence among young people, where verbal and physical violence can be solved by providing awareness sessions for young people or integrating young people in cultural and social activities that encourage their positive energies and absorb their negative energy.</t>
  </si>
  <si>
    <t>19/12/2022</t>
  </si>
  <si>
    <t>1. Increasing the educational awareness of female teachers because of their negligence in studying. 2. Developing school management. 3. Equipping the school with materials, school supplies, and books such as desks, blackboard, computers, cleaning and sterilization tools, and water tanks. 4. The mistreatment of teachers in middle schools, where they force students to take special teachers for subjects because of their failure to perform educationally in an ungood manner. 5. Repairing and restoring the infrastructure of schools. 6. Repairing the sanitation of schools. 7. The absence of recreational areas for students, i.e. providing recreational areas for students. 8. Overcrowding in the number of students in schools, as there is not enough space for students, i.e. the area needs to build many schools to reduce this overcrowding. 9. Building tuck shops in schools. 10. Providing tanks for schools and sterilizing the water.</t>
  </si>
  <si>
    <t>1. The wires are very old and new wires are required. 2. A shortage of electric poles. 3. A shortage of transformers, i.e. a need to increase the number of transformers in the area. 4. Reforming the electricity infrastructure. 5. Shortage in the electric voltage, where the voltage is slightly better in the winter, but in the summer it is very poor. 6. Non-cooperation of the electricity staff in the event that we need to repair the electricity in the event of any malfunction, that is, we need to educate the employees more, as we submit the complaint to the Directorate of Electricity, but they do not respond to any request.</t>
  </si>
  <si>
    <t>1. The absence of ambulances, i.e. the provision of ambulances in the neighborhood. 2. The absence of maternity halls in the health center, i.e. the provision of maternity halls. 3. The absence of primary health centers during the night, i.e. the construction of additional primary health centers that operate during the night. 4. The construction of a hospital in the area due to the inability of the majority of families to pay transportation fees to reach a hospital in other areas. 5. Providing medical devices for all treatments. 6. A shortage of medicines and treatments, i.e. providing the necessary medicines in the health center.</t>
  </si>
  <si>
    <t>1. Provide number of containers in the area, i.e. household containers. 2. Providing waste bags. 3. The delay in removing the waste in the neighborhood by the staff of the municipality department, meaning that the number of cleaning workers is not commensurate with the area of the neighborhood, dirt accumulates for a week, which causes pollution of the environment and the gathering of insects that carry various diseases to the residents of the neighborhood and distorting the city and emitting a foul smell, additional vehicles should be provided to remove waste, and provision of manpower.</t>
  </si>
  <si>
    <t>10 at night -4 am / 9 am - 11 am / 3 pm - 7 pm or sometimes it is available all day.</t>
  </si>
  <si>
    <t>Nothing.</t>
  </si>
  <si>
    <t>1. There is a large unemployment in the area. 2. Increasing the income of those with little income, i.e. providing humanitarian aid for poor families to earn a living. 3. Developing and supporting small income-generating projects by providing financial and non-financial services. 4. Employing family members.</t>
  </si>
  <si>
    <t>Because there are no committees in the area.</t>
  </si>
  <si>
    <t>The presence of poor families who cannot afford the cost of applications, they need support from the government or humanitarian organizations to help them financially.</t>
  </si>
  <si>
    <t>Due to the negligence of government agencies to applications.</t>
  </si>
  <si>
    <t>Providing awareness sessions for young people in terms of safety and social cohesion, as there are no problems in the neighborhood related to this issue, but there is a need for continuous awareness.</t>
  </si>
  <si>
    <t>20/12/2022</t>
  </si>
  <si>
    <t>21/12/2022</t>
  </si>
  <si>
    <t>1. Poor education by teachers, where teachers exploit students and do not teach them in the right ways so that they take private lessons at expensive fees, especially in the intermediate and preparatory stages. 2. The overcrowding in the number of students in the school is the lack of sufficient number of classes for students. 3. Providing water tanks in schools due to the lack of water tanks. 4. The absence of sterilized water, i.e. the provision of filters to sterilize water in schools. 5. The lack of sanitation services. 6. The lack of privacy in the school toilets and the absence of a door for the toilets. 7. Providing school supplies such as stationery, etc... 8. There is a need to build schools in this same neighborhood because there is no school. 9. Providing transportation for students with low wages so that they can reach schools. 10. Providing a waste bins in schools and sterilization tools.</t>
  </si>
  <si>
    <t>1. There is a defect in the electricity infrastructure, i.e. repairing the infrastructure of the area. 2. The wires and transformers are old, i.e. new transformers and poles need to be provided. 3.Provide protection insulators in electricity transmission lines due to rain in winter. 4. Increasing the number of hours of electricity in the summer and the increase in voltage. 5. Poor management of the electrical network and weakness on the part of the administration and organization, i.e. the absence of a regulatory law for electricity.</t>
  </si>
  <si>
    <t>1. There is only one health center in Al-Mazra’a neighborhood. All families from Al-Salam neighborhood and Al-Askari neighborhood go to this health center because these neighborhoods are close to each other. In this case, there is overcrowding in the health centers, meaning that a new health centers should be built in the neighborhood to avoid this overcrowding. 2. Renovating the health center 3. The health center that families go to only works in the morning, meaning they need a health center that works at night. 4. There are no maternity halls. 5. Providing ambulances. 6. The absence of advanced medical devices in the health center. 7. Building a hospital in the area that includes all services, which will make it easier for families to access services. 8. The small number of medical staff compared to the number of auditors. 9. Lack of cleanliness in terms of sanitation and facilities. 10. Poor infrastructure and lack of interest in periodic maintenance. 11. The lack of seats for patients to sit.</t>
  </si>
  <si>
    <t>In open public spaces designated by families.</t>
  </si>
  <si>
    <t>1. Distributing household containers and waste bags to families, meaning that if the municipality is late, they put the waste in the container, which is better than throwing it in other areas, which causes unpleasant odors and diseases. 2. Providing additional municipal vehicles in the neighborhood and increasing the manpower for waste collection.</t>
  </si>
  <si>
    <t>7 AM to 9 AM / 8 PM to 9 PM</t>
  </si>
  <si>
    <t>1. The lack of water flow from the main pumps due to the weakness of the electric current, which reduces the flow of water within the main water station, which means that large generators are needed to pump the water. 2 The pumps that push the water are very old and damaged. . The available water quality is poor and not suitable for drinking, as it needs filters and sterilizers to solve this issue. 4. Cleaning the main tanks.</t>
  </si>
  <si>
    <t xml:space="preserve"> It will be better to provide vehicles to take sewage water to the main station because it causes damage to agricultural lands, which causes an unpleasant smell, which mean instead of withdrawing sewage water, it is better to provide sewage network by the government or other related parties.</t>
  </si>
  <si>
    <t>Sewage causes damage to agricultural lands, as well as causing diseases and bringing insects.</t>
  </si>
  <si>
    <t>1. Supporting entrepreneurs with financial support 2. Providing job opportunities for the unemployed and providing a cash-for-work program 3. Supporting craftsmen and opening small projects for them. 4. Developing infrastructure that includes agriculture and livestock breeding. 5. Supporting local production by developing agricultural products, such as the production of eggs, by opening a poultry farming project in the area, as well as increasing the chances of manpower.</t>
  </si>
  <si>
    <t>The absence of local councils or committees for support, or the absence of a department for development.</t>
  </si>
  <si>
    <t>Because of the negligence of applications by the government, as there is no dedicated staff in the area to investigate the living conditions of families in the neighborhood to follow the applications, there is connections (Wasta) everywhere , as there are people who receive or take social security care salaries and they do not need that, as their financial condition is good, which causes lead to have less poor people to recieve it.</t>
  </si>
  <si>
    <t>To have markets supported by the state , i.e. improving the prices of materials, or to be supportedby associations or charitable foundations within the area at a lower price because there is no possibility for poor families to buy materials.</t>
  </si>
  <si>
    <t>The presence of violence between young people in cafeterias and other places, verbal and sometimes physical violence, where they need to educate the youth, or educate the sheikh of the mosque, the mukhtar, or school headmasters so that they can deliver information to the youth and educate them.</t>
  </si>
  <si>
    <t>There are families who need documents, or support for housing, such as Jurf Al-Sakher, who refuse to give residency cards to the displaced people, meaning that they need to transfer residency cards from Jurf Al-Sakhar to the neighborhood in which they live now, and this thing needs support from humanitarian organizations or facilitation by the government</t>
  </si>
  <si>
    <t>There are people who do not have a voter card due to the failure of the government.</t>
  </si>
  <si>
    <t>1. There is a defect in the electricity infrastructure, i.e. repairing the infrastructure. 2. The wires and transformers are old, that is, new transformers and electrical poles need to be provided. 3.Provide insulators for protection in electricity transmission lines due to rain in winter. 4. Increase in electricity in the summer and an increase in voltage. 5. Poor management of the electrical network, i.e. the absence of a regulatory law for electricity supply hours. 6. Lack of response by the staff or employees in the directorate of electricity in the event of any malfunction.</t>
  </si>
  <si>
    <t>1. Distributing household containers to families, meaning that if the municipality is late, they put waste in the container, which is better than throwing it in other areas or burning it, which causes unpleasant odors and diseases. 2. Providing additional municipal vehicles in the neighborhood and increasing the workforce for waste collection.</t>
  </si>
  <si>
    <t>7 am to 9 am _ 8 pm to 9 pm</t>
  </si>
  <si>
    <t>Providing vehicles to take sewage water to the main station is better because it causes damage to agricultural lands when emptying tanks, as well as causing bad smell and diseases, which mean instead of withdrawing sewage water, it is better to provide sewage network by the government or other realted parties.</t>
  </si>
  <si>
    <t>1. Supporting entrepreneurs with financial support. 2. Providing job opportunities for unemployed youth and providing them with a cash-for-work program. 3. Supporting craft owners and opening small projects for them.</t>
  </si>
  <si>
    <t>Because there are no local councils or committees to support, or there is no development department.</t>
  </si>
  <si>
    <t>There are families who need documents, or a residency cards, for example, Jurf al-Sakhar. They do not give residency cards to the displaced people, they need to transfer residency cards from Jurf al-Sakhar to the neighborhood in which they live. The government does not support them in that, which means they need intervention by humanitarian organizations to solve this problem.</t>
  </si>
  <si>
    <t>al_qamishli_kilo18</t>
  </si>
  <si>
    <t xml:space="preserve">Nothing </t>
  </si>
  <si>
    <t>1. Poor education by teachers, where teachers exploit students and do not teach them in the right ways, in order for them to take private lessons at expensive fees, especially in the intermediate and preparatory stages. 2. The number of students in the school is high, that is, there are not enough classes for students. 3. Providing water tanks in schools due to a shortage. 4. Provide water filters or sterilizers in the tanks. 5. Lack of privacy in toilets and poor sanitation services. 6. Providing school supplies, necessities, and stationery for students, especially those with little income. 7. Building new schools, especially for intermediate and preparatory stages. 8. Providing waste bins in schools, as well as raising students' awareness in terms of hygiene guidelines.</t>
  </si>
  <si>
    <t>1. There is a defect in the electricity infrastructure, i.e. the infrastructure needs to be maintained. 2. Maintenance, repair and increase in the number of wires, transformers and poles in the neighborhood. 3.Provide protection insulators in the electric transmission lines during winter rains. 4. An increase in the number of hours and voltage of electricity in the neighborhood. 5. Weakness from the administrative and organizational side, i.e. the absence of a regulatory law for electricity.</t>
  </si>
  <si>
    <t>1. There is one health center in the Al-Mazra’a neighborhood close to this neighborhood. Families in this neighborhood go to the Mazraa neighborhood or other neighborhoods to take treatments because there is no health center in this neighborhood and this lead to overcrowding in the health center. there is need to build a health center to avoid this overcrowding. 2. Restoration of the health center. 3. The health center works only during the day, there is a need for an evening health center. 4. There are no maternity halls. 5. Providing ambulances. 6. Providing medical devices for all services in the health center. 7. Building a hospital in the area so that families can arrive in a good way and not pay fees to go to the city. 8. The insufficinecy of medical staff. 9. Lack of cleanliness in terms of sanitation and water. 10. The lack of seats for patients. 11. Poor infrastructure of the health center and lack of periodic maintenance.</t>
  </si>
  <si>
    <t>In public spaces designated by families.</t>
  </si>
  <si>
    <t>1. Distributing household containers to families, that is, if the municipality is late, they put waste in the container, which is better than throwing it in other areas, which causes unpleasant odors, diseases, and insects. 2. Providing additional waste collection vehicles in the neighborhood and increasing the manpower for waste collection. 3. Educating families on how to collect waste.</t>
  </si>
  <si>
    <t>1. The water quality is not good, it has an unpleasant smell, is not sterile, and contains impurities, meaning that every home needs to be provided with filters, as well as sterilizers. 2. Providing storage tanks for homes because the tanks are damaged and small in size.</t>
  </si>
  <si>
    <t>It needs to permanently withdraw sewage water from the well by the municipality, i.e. the use of pumps to withdraw sewage water permanently because they take long time to withdraw, which causes an unpleasant smell in the homes due to lack of control and misuse of the pumps or that the pumps are broken down because there is not enough electricity to withdraw them, there is need to maintenance by the municipality and the purchase of new pumps and large generators to draw water.</t>
  </si>
  <si>
    <t>Sewage water causes foul odors in homes due to the municipality's delay in emptying sewage water from the toilets.</t>
  </si>
  <si>
    <t>1. Supporting entrepreneurs with financial support. 2. Providing job opportunities for the unemployed and providing a cash-for-work program. 3. Supporting craft owners and opening small projects for them. 4. Developing infrastructure that includes agriculture and livestock breeding. 5. Supporting local production by developing agricultural products such as the production of eggs by opening a poultry breeding project in the area, as well as increasing job opportunities for the unemployed.</t>
  </si>
  <si>
    <t>Due to negligence or suspension of applications by the government, as there is no dedicated staff to follow up on these matters.</t>
  </si>
  <si>
    <t>The presence of violence among young people, i.e. verbal and sometimes physical violence, where young people need to be educated, or the sheikh of the mosque, the mukhtar, or the school headmasters. So that they can educate young people in the area to reduce this phenomenon.</t>
  </si>
  <si>
    <t>There are some families who do not have a voter card due to the failure of the government.</t>
  </si>
  <si>
    <t>main_variable</t>
  </si>
  <si>
    <t>label::English (en)</t>
  </si>
  <si>
    <t>label::Arabic (ar)</t>
  </si>
  <si>
    <t>choice</t>
  </si>
  <si>
    <t>choice_label::English (en)</t>
  </si>
  <si>
    <t>choice_label::Arabic (ar)</t>
  </si>
  <si>
    <t>n_unweighted</t>
  </si>
  <si>
    <t>response_count</t>
  </si>
  <si>
    <t>Location of community leader</t>
  </si>
  <si>
    <t>Are any households in your neighbourhood/village living in informal sites, such as tents, schools, mosques, or other public buildings?</t>
  </si>
  <si>
    <t>هل هناك عوائل في هذا الحي يعيشون في اماكن غير رسمية, مثل الخيم, المدارس, الجوامع, اوأي بنايات حكومية (عامة) اخرى؟</t>
  </si>
  <si>
    <t>No</t>
  </si>
  <si>
    <t>كلا</t>
  </si>
  <si>
    <t>Yes</t>
  </si>
  <si>
    <t>نعم</t>
  </si>
  <si>
    <t>What is the profile of these households?</t>
  </si>
  <si>
    <t>ما هو الملف التعريفي لهذه العوائل</t>
  </si>
  <si>
    <t>IDP households</t>
  </si>
  <si>
    <t>اسرة نازحة</t>
  </si>
  <si>
    <t>returnee</t>
  </si>
  <si>
    <t>Returnee households</t>
  </si>
  <si>
    <t>اسرة عائدة</t>
  </si>
  <si>
    <t>remainee</t>
  </si>
  <si>
    <t>Remainee households</t>
  </si>
  <si>
    <t>اسرة باقية</t>
  </si>
  <si>
    <t>Are there households that were displaced from your neighbourhood/village since 2014 and have settled in different areas of Mahmoudiya district since returning in the past year?</t>
  </si>
  <si>
    <t>هل هناك أسر نزحت من منطقتك / قريتك منذ عام 2014 واستقرت في مناطق مختلفة من قضاء المحمودية منذ عودتهم خلال العام الماضي؟</t>
  </si>
  <si>
    <t>In the past year, are there any households that re-displaced from your neighbourhood/village after their return?</t>
  </si>
  <si>
    <t>خلال العام الماضي هل هناك عوائل في هذا الحي نزحت مرة ثانية بعد ان عادت؟</t>
  </si>
  <si>
    <t>In your neighbourhood/village, do both boys and girls have access to functioning primary schools?</t>
  </si>
  <si>
    <t>هل  يستطيع الاولاد والبنات  الوصول الى المدارس الابتدائية( التي تعمل) في الحي الذي تسكنه؟</t>
  </si>
  <si>
    <t>Boys and girls don't have access</t>
  </si>
  <si>
    <t>ليس لدى الاولاد او البنات حق الوصول</t>
  </si>
  <si>
    <t>Boys and girls have access</t>
  </si>
  <si>
    <t>لدى الاولاد والبنات حق الوصول</t>
  </si>
  <si>
    <t>What do most boys and girls who do not have access to school do?</t>
  </si>
  <si>
    <t>ماذا يفعل معظم الاولاد والبنات الذين لا يستطيعون الوصول الى المدارس؟</t>
  </si>
  <si>
    <t>Go to school in the neighbouring area</t>
  </si>
  <si>
    <t>الذهاب الى المدرسة بالمناطق المجاورة</t>
  </si>
  <si>
    <t>home_schooled</t>
  </si>
  <si>
    <t>They are home-schooled by their families</t>
  </si>
  <si>
    <t>يتم تعليمهم بالبيت من قبل عوائلهم</t>
  </si>
  <si>
    <t>chores</t>
  </si>
  <si>
    <t>They stay at home and help with chores</t>
  </si>
  <si>
    <t>يبقون في المنزل ويساعدون بالأعمال المنزلية</t>
  </si>
  <si>
    <t>working</t>
  </si>
  <si>
    <t>They are currently working for pay</t>
  </si>
  <si>
    <t>أنهم يعملون الأن مقابل أجر</t>
  </si>
  <si>
    <t>Other</t>
  </si>
  <si>
    <t>آخر</t>
  </si>
  <si>
    <t>Do not know</t>
  </si>
  <si>
    <t>لا أعلم</t>
  </si>
  <si>
    <t>Declined_to_answer</t>
  </si>
  <si>
    <t>Declined to answer</t>
  </si>
  <si>
    <t>أرفض الإجابة</t>
  </si>
  <si>
    <t>In your neighbourhood/village, do both boys and girls have access to functioning middle schools?</t>
  </si>
  <si>
    <t>هل الاولاد والبنات لديهم حق الوصول الى المدارس المتوسطة في الحي الذي تسكنه؟</t>
  </si>
  <si>
    <t>In your neighbourhood/village, do both boys and girls have access to functioning high schools?</t>
  </si>
  <si>
    <t>هل يستطيع الاولاد والبنات  الوصول الى المدارس الاعدادية (التي تعمل)في الحي الذي تسكنه؟</t>
  </si>
  <si>
    <t>Do school-aged children in your neighbourhood/village face any barriers in accessing education?</t>
  </si>
  <si>
    <t>هل الاطفال الذين بلغو عمر الدراسة في منطقتك يواجهون اي صعوبات في الوصول للتعليم؟</t>
  </si>
  <si>
    <t>What barriers do school-aged children in your neighbourhood/village face in accessing education?</t>
  </si>
  <si>
    <t>ماهي العوائق التي يواجهها الاطفال في سن الدراسة في هذا الحي للذهاب الى المدرسة؟</t>
  </si>
  <si>
    <t>cannot_afford_to_pay_tuition</t>
  </si>
  <si>
    <t>Cannot afford to pay for tuition/costs</t>
  </si>
  <si>
    <t>لا يمكن تحمل رسوم التعليم / التكاليف</t>
  </si>
  <si>
    <t>no_space_inschool</t>
  </si>
  <si>
    <t>No space in school / school did not answer/ unable to register</t>
  </si>
  <si>
    <t>لا توجد مساحة في المدرسة / المدرسة لا تستجيب / غير قادر على التسجيل</t>
  </si>
  <si>
    <t>school_bad_condition</t>
  </si>
  <si>
    <t>Schools not in good condition (problems with latrines, electricity, furniture)</t>
  </si>
  <si>
    <t>المدارس ليست في حالة جيدة (مشاكل في المراحيض والكهرباء والأثاث)</t>
  </si>
  <si>
    <t>lack_suitable_curriculum</t>
  </si>
  <si>
    <t>Schools lack a suitable curriculum</t>
  </si>
  <si>
    <t>المدارس تفتقر إلى المناهج الدراسية المناسبة</t>
  </si>
  <si>
    <t>lack_trained_teachers</t>
  </si>
  <si>
    <t>Schools lack trained teachers</t>
  </si>
  <si>
    <t>المدارس تفتقر إلى المعلمين المدربين</t>
  </si>
  <si>
    <t>lacked_gender_appropriate_staff</t>
  </si>
  <si>
    <t>Schools lacked gender-appropriate staff</t>
  </si>
  <si>
    <t>تفتقر المدارس إلى الموظفين المناسبين للجنسين</t>
  </si>
  <si>
    <t>children_stay_home</t>
  </si>
  <si>
    <t>Children need to stay at home and assist with household chores</t>
  </si>
  <si>
    <t>يحتاج الأطفال إلى البقاء في المنزل والمساعدة في الأعمال المنزلية</t>
  </si>
  <si>
    <t>participate_remunerative_ac</t>
  </si>
  <si>
    <t>Household needs the child to participate in remunerative activities</t>
  </si>
  <si>
    <t>العائلة بحاجة إلى الطفل للمشاركة في أنشطة مدرة للدخل</t>
  </si>
  <si>
    <t>recently_displacement</t>
  </si>
  <si>
    <t>Recently or continuous displacement</t>
  </si>
  <si>
    <t>النزوح مؤخراً  أو مستمر بالانتقال</t>
  </si>
  <si>
    <t>education_not_importatnt</t>
  </si>
  <si>
    <t>Do not consider education important</t>
  </si>
  <si>
    <t>لا تعتبر التعليم مهم</t>
  </si>
  <si>
    <t>security_situation_insecurity</t>
  </si>
  <si>
    <t>Security situation/Insecurity</t>
  </si>
  <si>
    <t>الوضع الأمني / انعدام الأمن</t>
  </si>
  <si>
    <t>child_disabled</t>
  </si>
  <si>
    <t>Child is disabled, unhealthy, or traumatized</t>
  </si>
  <si>
    <t>الطفل معوق، مريض، أو مصدوم</t>
  </si>
  <si>
    <t>child_disinterested</t>
  </si>
  <si>
    <t>Child is disinterested</t>
  </si>
  <si>
    <t>الطفل غير مهتم</t>
  </si>
  <si>
    <t>missed_too_much</t>
  </si>
  <si>
    <t>Missed too much to make up</t>
  </si>
  <si>
    <t>غاب كثيرا ولا يمكن تعويضه</t>
  </si>
  <si>
    <t>school_too_far</t>
  </si>
  <si>
    <t>School is too far or no transportation</t>
  </si>
  <si>
    <t>المدرسة بعيدة أو  لاتوجد مواصلات لها</t>
  </si>
  <si>
    <t>Do all schools in your neighbourhood/village have sufficient equipment and supplies?</t>
  </si>
  <si>
    <t>هل جميع المدارس في هذا الحي تمتلك اللوازم الدراسية الكافية؟</t>
  </si>
  <si>
    <t>What share of households in your neighbourhood/village have access to public grid electricity?</t>
  </si>
  <si>
    <t>كم هي نسبة العوائل التي تصلهم الكهرباء الوطنية في هذا الحي؟</t>
  </si>
  <si>
    <t>100 % (All)</t>
  </si>
  <si>
    <t>100% (الكل)</t>
  </si>
  <si>
    <t>81-99% (The vast majority)</t>
  </si>
  <si>
    <t>81-99% (الغالبية العظمى)</t>
  </si>
  <si>
    <t>Which households/groups of people do not have access?</t>
  </si>
  <si>
    <t>ما هي الأسر / مجموعات الأشخاص الذين لا يمكنهم الوصول؟</t>
  </si>
  <si>
    <t>female_headed</t>
  </si>
  <si>
    <t>Female-headed households</t>
  </si>
  <si>
    <t>الاسر التي ترأسها نساء</t>
  </si>
  <si>
    <t>Lower income households</t>
  </si>
  <si>
    <t>اسر ذو دخل اقل</t>
  </si>
  <si>
    <t>disab_headed</t>
  </si>
  <si>
    <t>Households headed by persons with disabilities</t>
  </si>
  <si>
    <t>الاسر التي يرأسها احد ذوي الاعاقة</t>
  </si>
  <si>
    <t>divorced</t>
  </si>
  <si>
    <t>Divorced women</t>
  </si>
  <si>
    <t>النساء المطلقات</t>
  </si>
  <si>
    <t>widow</t>
  </si>
  <si>
    <t>Widows</t>
  </si>
  <si>
    <t>الارامل</t>
  </si>
  <si>
    <t>area</t>
  </si>
  <si>
    <t>Households of a specific area</t>
  </si>
  <si>
    <t>المقيمين في منطقة معينة</t>
  </si>
  <si>
    <t>IS_link</t>
  </si>
  <si>
    <t>Households with perceived ISIL affiliation</t>
  </si>
  <si>
    <t>الاسر التي لها صلات متصورة بداعش</t>
  </si>
  <si>
    <t>ethnic</t>
  </si>
  <si>
    <t>Households of a specific ethnic character</t>
  </si>
  <si>
    <t>اسر من عرق معين</t>
  </si>
  <si>
    <t>religious</t>
  </si>
  <si>
    <t>Households of a specific religious character</t>
  </si>
  <si>
    <t>اسر من ديانة معينة</t>
  </si>
  <si>
    <t>illiterate</t>
  </si>
  <si>
    <t>Illiterate</t>
  </si>
  <si>
    <t>غير المتعلمين</t>
  </si>
  <si>
    <t>child_headed_under</t>
  </si>
  <si>
    <t>Households headed by children (under 18 years old)</t>
  </si>
  <si>
    <t>الاسر التي يرأسرها اطفال (اقل من 18 سنة)</t>
  </si>
  <si>
    <t>missing_docs</t>
  </si>
  <si>
    <t>Households with heads missing official documentation</t>
  </si>
  <si>
    <t>الاسر التي فقدت مستمسكات رسمية</t>
  </si>
  <si>
    <t>new_marry</t>
  </si>
  <si>
    <t>Newly married couples</t>
  </si>
  <si>
    <t>المتزوجين حديثا</t>
  </si>
  <si>
    <t>Why do these households not have access?</t>
  </si>
  <si>
    <t>لماذا هؤلاء السكان لا تصلهم كهرباء وطنية؟</t>
  </si>
  <si>
    <t>Cannot afford to pay fees</t>
  </si>
  <si>
    <t>لا تستطيع تحمل التكاليف</t>
  </si>
  <si>
    <t>area_not_connected_public_grid</t>
  </si>
  <si>
    <t>Live in an area not reached by the grid</t>
  </si>
  <si>
    <t>العيش في منطقة لا تصلها الكهرباء</t>
  </si>
  <si>
    <t>Infrastructure (transformer, poles, wires) is damaged</t>
  </si>
  <si>
    <t>البنتى التحية متضررة (الاسلاك, الاعمدة, المحولات)</t>
  </si>
  <si>
    <t>plant_damage</t>
  </si>
  <si>
    <t>Power plant serving area is damaged</t>
  </si>
  <si>
    <t>محطة توليد الكهرباء للمنطقة متضررة</t>
  </si>
  <si>
    <t>alt_source_public_grid</t>
  </si>
  <si>
    <t>Household uses a different source than public grid (e.g. private generator)</t>
  </si>
  <si>
    <t>تستخدم الاسرة مصادر اخرى للحصول على الكهرباء,غير الكهرباء الرئيسية (المولدات الخاصة)</t>
  </si>
  <si>
    <t>lack_docs</t>
  </si>
  <si>
    <t>Household is missing necessary documents to access</t>
  </si>
  <si>
    <t>تفتقد الاسرة الى المستمسكات الضرورية للحصول على الكهرباء</t>
  </si>
  <si>
    <t>identity_affiliation</t>
  </si>
  <si>
    <t>Household denied because of identity or perceived affiliation</t>
  </si>
  <si>
    <t>الاسرة مرفوضة بسبب الهوية او الانتماء المتصور</t>
  </si>
  <si>
    <t>How does the amount of electricity available change based on season?</t>
  </si>
  <si>
    <t>كيف تتغير عدد ساعات توفر الكهرباء الوطنية موسميا؟</t>
  </si>
  <si>
    <t>More hours in winter</t>
  </si>
  <si>
    <t>اكثر عدد ساعات في الشتاء</t>
  </si>
  <si>
    <t>What percentage of households in your neighbourhood/village have access to communal generators?</t>
  </si>
  <si>
    <t>كم هي نسبة العوائل التي تصلهم كهرباء المولدات العامة في هذا الحي؟</t>
  </si>
  <si>
    <t>61-80% (A majority)</t>
  </si>
  <si>
    <t>61-80% (أغلبية)</t>
  </si>
  <si>
    <t>Which households do not have access?</t>
  </si>
  <si>
    <t>من هم السكان الذين لا تصلهم كهرباء المولدات العامة؟</t>
  </si>
  <si>
    <t>head_missing_docs</t>
  </si>
  <si>
    <t>الاسر التي من يرأسها يفتقد مستمسكات رسمية</t>
  </si>
  <si>
    <t>لماذا هؤلاء السكان لا تصلهم كهرباء المولدات؟</t>
  </si>
  <si>
    <t>area_not_connected_generator</t>
  </si>
  <si>
    <t>Live in an area without generator</t>
  </si>
  <si>
    <t>العيش في منطقة لا يوجد فيها مولد كهرباء</t>
  </si>
  <si>
    <t>alt_source_communal_generator</t>
  </si>
  <si>
    <t>Household uses a different source than communal generator (e.g. private generator)</t>
  </si>
  <si>
    <t>تستخدم الاسرة مصادر اخرى للطاقة غير مولدات المنطقة (المولدات الخاصة)</t>
  </si>
  <si>
    <t>How many hours a day do households rely on communal generators?</t>
  </si>
  <si>
    <t>كم ساعة في اليوم تتوفر كهرباء المولدات العامة في الحي؟</t>
  </si>
  <si>
    <t>1-4</t>
  </si>
  <si>
    <t>1-4 hours a day</t>
  </si>
  <si>
    <t>1-4 ساعات باليوم</t>
  </si>
  <si>
    <t>5 to 8 hours a day</t>
  </si>
  <si>
    <t>9-12 hours a day</t>
  </si>
  <si>
    <t>17-20 hours a day</t>
  </si>
  <si>
    <t>17-20 ساعة باليوم</t>
  </si>
  <si>
    <t>What are the primary barriers to accessing healthcare for households in your neighbourhood/village?</t>
  </si>
  <si>
    <t>ماهي العوائق التي يواجهها سكان هذا الحي للوصول الى الرعاية الصحية؟</t>
  </si>
  <si>
    <t>no_issues</t>
  </si>
  <si>
    <t>No issues</t>
  </si>
  <si>
    <t>لا يوجد مشكلة</t>
  </si>
  <si>
    <t>healthcare_cost</t>
  </si>
  <si>
    <t>Cost of services was too high</t>
  </si>
  <si>
    <t>تكلفة الخدمة كانت عالية جدا</t>
  </si>
  <si>
    <t>unqualified_staff_hosp</t>
  </si>
  <si>
    <t>Did not get access to qualified health staff at hospital</t>
  </si>
  <si>
    <t>لا استطع الوصول الى موظفين رعاية صحية جيدين في المستشفى</t>
  </si>
  <si>
    <t>unqualified_staff_phc</t>
  </si>
  <si>
    <t>Did not get access to qualified health staff at public health clinic</t>
  </si>
  <si>
    <t>لا استطع الوصول الى موظفين رعاية صحية جيدين في المراكز الصحية العامة</t>
  </si>
  <si>
    <t>language_barrier</t>
  </si>
  <si>
    <t>Language barrier</t>
  </si>
  <si>
    <t>حاجز اللغة</t>
  </si>
  <si>
    <t>refused_treatment</t>
  </si>
  <si>
    <t>Medical staff refused treatment without any explanation</t>
  </si>
  <si>
    <t>الطاقم الطبي رفض المعالجة بدون اعطاء اي تفسيرات</t>
  </si>
  <si>
    <t>no_medicine_hosp</t>
  </si>
  <si>
    <t>No medicine available at hospital</t>
  </si>
  <si>
    <t>لا يوجد دواء في المستشفى</t>
  </si>
  <si>
    <t>no_medicine_pharm</t>
  </si>
  <si>
    <t>No medicine available at pharmacy</t>
  </si>
  <si>
    <t>لا يوجد دواء في الصيدلية</t>
  </si>
  <si>
    <t>no_medicine_phc</t>
  </si>
  <si>
    <t>No medicine available at public health clinic</t>
  </si>
  <si>
    <t>لا يوجد دواء في المراكز الصحية العامة</t>
  </si>
  <si>
    <t>no_transport</t>
  </si>
  <si>
    <t>No transport available</t>
  </si>
  <si>
    <t>عدم توفر النقل</t>
  </si>
  <si>
    <t>no_offered_treatment_phc</t>
  </si>
  <si>
    <t>No treatment available at the public health clinic</t>
  </si>
  <si>
    <t>لا يوجد علاج للمرضي في المراكز الصحية العامة</t>
  </si>
  <si>
    <t>no_offered_treatment_hosp</t>
  </si>
  <si>
    <t>No treatment available for the problem at the hospital</t>
  </si>
  <si>
    <t>لا يوجد علاج للمرض في المستشفى</t>
  </si>
  <si>
    <t>civ_docs_problems</t>
  </si>
  <si>
    <t>Problems with civil documents</t>
  </si>
  <si>
    <t>مشاكل في المستمسكات المدنية</t>
  </si>
  <si>
    <t>no_referral_phc</t>
  </si>
  <si>
    <t>Public health clinic did not provide referral</t>
  </si>
  <si>
    <t>لا تتوفر خدمة الاحالة في المراكز الصحية العامة</t>
  </si>
  <si>
    <t>phc_closed</t>
  </si>
  <si>
    <t>Public health clinic not open</t>
  </si>
  <si>
    <t>المراكز الصحية العامة مغلقة</t>
  </si>
  <si>
    <t>The treatment center was too far away</t>
  </si>
  <si>
    <t>مركز العلاج كان بعيد جدا</t>
  </si>
  <si>
    <t>medicine_cost_high</t>
  </si>
  <si>
    <t>Cost of medicine was too high</t>
  </si>
  <si>
    <t>تكلفة الدواء كانت عالية جدا</t>
  </si>
  <si>
    <t>gender_discrimination</t>
  </si>
  <si>
    <t>Gender discrimination</t>
  </si>
  <si>
    <t>التمييز على اساس الجنس</t>
  </si>
  <si>
    <t>no_support_from_family</t>
  </si>
  <si>
    <t>No support from family</t>
  </si>
  <si>
    <t>لا يوجد دعم من العائلة</t>
  </si>
  <si>
    <t>Are ambulances available in your neighbourhood/village?</t>
  </si>
  <si>
    <t>هل تتوفر سيارات الاسعاف في منطقتك؟</t>
  </si>
  <si>
    <t>What share of households in your neighbourhood/village have access to formal solid waste removal services?</t>
  </si>
  <si>
    <t>ما هي نسبة العوائل التي تصلها خدمة ازالة النفايات الصلبة في هذا الحي؟</t>
  </si>
  <si>
    <t>0 % (None)</t>
  </si>
  <si>
    <t>0% (لا شيء)</t>
  </si>
  <si>
    <t>41-60% (around half)</t>
  </si>
  <si>
    <t>41-60% (حوالي النصف)</t>
  </si>
  <si>
    <t>لماذا هذه العوائل لا تصلهم هذه الخدمة؟</t>
  </si>
  <si>
    <t>Area is not served by formal waste removal services</t>
  </si>
  <si>
    <t>لا تتوفر خدمة ازالة النفايات في المنطقة</t>
  </si>
  <si>
    <t>unaffordable</t>
  </si>
  <si>
    <t>Cannot afford to pay for services</t>
  </si>
  <si>
    <t>لا يمكن تحمل التكلفة</t>
  </si>
  <si>
    <t>No bins or other ways of collecting trash</t>
  </si>
  <si>
    <t>لا يوجد حاويات او طرق اخرى لجمع النفايات</t>
  </si>
  <si>
    <t>not_registered</t>
  </si>
  <si>
    <t>Cannot register with trash collectors</t>
  </si>
  <si>
    <t>لا يمكن التسجيل لدى جامعي النفيات</t>
  </si>
  <si>
    <t>Who provides the collection services in your neighbourhood/village?</t>
  </si>
  <si>
    <t>من يقوم بتوفير لخدمة جمع النفايات في حيك؟</t>
  </si>
  <si>
    <t>The municipality</t>
  </si>
  <si>
    <t>البلدية</t>
  </si>
  <si>
    <t>private</t>
  </si>
  <si>
    <t>Private actors</t>
  </si>
  <si>
    <t>جهات خاصة فاعلة</t>
  </si>
  <si>
    <t>neighbourhood</t>
  </si>
  <si>
    <t>Neighbourhood collective</t>
  </si>
  <si>
    <t>مجاميع من الحي</t>
  </si>
  <si>
    <t>NGO_society</t>
  </si>
  <si>
    <t>NGO or civil society</t>
  </si>
  <si>
    <t>المنظمات غير الحكومية والمجتمع المدني</t>
  </si>
  <si>
    <t>No, none</t>
  </si>
  <si>
    <t>لا يوجد</t>
  </si>
  <si>
    <t>Are any households informally disposing of their waste in your neighbourhood/village?</t>
  </si>
  <si>
    <t>هل هناك عوائل تقوم بالتخلص من نفاياتها بطريقة غير رسمية؟</t>
  </si>
  <si>
    <t>How are they doing so?</t>
  </si>
  <si>
    <t>كيف يقومون بعمل ذلك؟</t>
  </si>
  <si>
    <t>Open dumping</t>
  </si>
  <si>
    <t>مكان مفتوح لرمي النفايات</t>
  </si>
  <si>
    <t>Open burning of waste</t>
  </si>
  <si>
    <t>مكان مفتوح لحرق النفايات</t>
  </si>
  <si>
    <t>informal_recycling</t>
  </si>
  <si>
    <t>Informal recycling at their homes</t>
  </si>
  <si>
    <t>إعادة التدوير غير الرسمية في منازلهم</t>
  </si>
  <si>
    <t>Transporting waste to areas that receive collection services</t>
  </si>
  <si>
    <t>نقل النفايات إلى المناطق التي تتلقى خدمات التجميع</t>
  </si>
  <si>
    <t>لا اعرف</t>
  </si>
  <si>
    <t>decline_to_answer</t>
  </si>
  <si>
    <t>Decline to answer</t>
  </si>
  <si>
    <t>امتنع عن الاجابة</t>
  </si>
  <si>
    <t>Are solid waste disposal services sufficient for the needs of the community in your neighbourhood/village?</t>
  </si>
  <si>
    <t>هل عملية ازالة النفايات كافية بالمقارنة مع ما يحتاجه المجتمع؟</t>
  </si>
  <si>
    <t>On the days that water from the piped water network is available, for how many hours per day do households have access to the piped water network in your neighbourhood/village?</t>
  </si>
  <si>
    <t>في الأيام التي تتوفر فيها المياه من شبكة المياه المنقولة بالأنابيب ، كم ساعة في اليوم يمكن للأسر الوصول إلى شبكة المياه المنقولة بالأنابيب في منطقتك؟</t>
  </si>
  <si>
    <t>Is there any water infrastructure in your neighbourhood/village that is broken?</t>
  </si>
  <si>
    <t>هل هناك ضرر في احدى البنى التحتية لشبكة المياه في منطقتك؟</t>
  </si>
  <si>
    <t>What types of water infrastructure are broken?</t>
  </si>
  <si>
    <t>ما هي أنواع البنية التحتية للمياه المعطلة؟</t>
  </si>
  <si>
    <t>plant</t>
  </si>
  <si>
    <t>Water treatment plant/s</t>
  </si>
  <si>
    <t>محطة معالجة المياه</t>
  </si>
  <si>
    <t>Pumping station/s</t>
  </si>
  <si>
    <t>محطات ضخ المياه</t>
  </si>
  <si>
    <t>pumps</t>
  </si>
  <si>
    <t>Local water pumps</t>
  </si>
  <si>
    <t>مضخات مياه محلية</t>
  </si>
  <si>
    <t>borehole</t>
  </si>
  <si>
    <t>borehole (damaged/ dried up)</t>
  </si>
  <si>
    <t>بئر (تعطل , مجفف)</t>
  </si>
  <si>
    <t>Local water pipes/network</t>
  </si>
  <si>
    <t>انابيب المياه المحلية/شبكة</t>
  </si>
  <si>
    <t>comm_tank</t>
  </si>
  <si>
    <t>Communal water tank/s / water tower</t>
  </si>
  <si>
    <t>خزان المياه المشترك/ برج مياه</t>
  </si>
  <si>
    <t>tap_stand</t>
  </si>
  <si>
    <t>Tap stand</t>
  </si>
  <si>
    <t>صنبور عام/حنفية عامة</t>
  </si>
  <si>
    <t>Is piped water provision sufficient for the needs of households in the neighbourhood?</t>
  </si>
  <si>
    <t>هل المياه التي يتم الحصول عليها من شبكة ابابيب المياه الرئيسية كافية لسد احتياجات الاسر في هذا الحي؟</t>
  </si>
  <si>
    <t>Why is it insufficient?</t>
  </si>
  <si>
    <t>لماذا غير كافية؟</t>
  </si>
  <si>
    <t>water_infreq</t>
  </si>
  <si>
    <t>Water does not come enough hours of the day</t>
  </si>
  <si>
    <t>عدد ساعات توفير المياه غير كافية يوميا</t>
  </si>
  <si>
    <t>low_quant</t>
  </si>
  <si>
    <t>Amount of water is not enough for household needs</t>
  </si>
  <si>
    <t>كمية المياه غير كافية لاحتياجات الاسر</t>
  </si>
  <si>
    <t>hours_inconvenient</t>
  </si>
  <si>
    <t>The hours water does come are inconvenient (e.g. middle of the night)</t>
  </si>
  <si>
    <t>ساعات توفر المياه غير ملائمة (مثل منتصف الليل)</t>
  </si>
  <si>
    <t>low_quality</t>
  </si>
  <si>
    <t>Water quality is poor</t>
  </si>
  <si>
    <t>جودة المياه ضعيفة</t>
  </si>
  <si>
    <t>not_affordable</t>
  </si>
  <si>
    <t>Water is too expensive for households</t>
  </si>
  <si>
    <t>تكلفة المياه عالية بالنسبة للاسرة</t>
  </si>
  <si>
    <t>low_pressure</t>
  </si>
  <si>
    <t>Water pressure is not high enough/pumps required</t>
  </si>
  <si>
    <t>قوة المياه غير كافية/ بحاجة الى مضخات مياه</t>
  </si>
  <si>
    <t>What methods do households in your neighbourhood/village use to dispose of their wastewater?</t>
  </si>
  <si>
    <t>ماهي الطرق التي تستخدمها الاسر في هذا الحي للتخلص من مياه الصرف الصحي؟</t>
  </si>
  <si>
    <t>Septic tank</t>
  </si>
  <si>
    <t>خزان للصرف الصحي</t>
  </si>
  <si>
    <t>Sewage network</t>
  </si>
  <si>
    <t>شبكة الصرف الصحي</t>
  </si>
  <si>
    <t>empty_pipes</t>
  </si>
  <si>
    <t>Pipes that empty in distant area</t>
  </si>
  <si>
    <t>انابيب فارغة في اماكن بعيدة</t>
  </si>
  <si>
    <t>What are the health or environmental problems associated with the disposal of wastewater in your neighbourhood/village?</t>
  </si>
  <si>
    <t>ما هي العواقب الصحية والبيئية التي تخلفها عملية التخلص من مياه الصرف الصحي في هذا الحي؟</t>
  </si>
  <si>
    <t>No effect</t>
  </si>
  <si>
    <t>لا يوجد تأثير</t>
  </si>
  <si>
    <t>wastewater_disease</t>
  </si>
  <si>
    <t>Wastewater disposal causes disease</t>
  </si>
  <si>
    <t>التخلص الخاطئ من مياه الصرف الصحي يسبب المرض</t>
  </si>
  <si>
    <t>wastewater_damage_land</t>
  </si>
  <si>
    <t>Wastewater disposal damages crop or grazing land</t>
  </si>
  <si>
    <t>التخلص الخاطئ من مياه الصرف الصحي يضر بالاراضي الزراعية سواء المخصصة لانتاج المحاصيل او للرعي.</t>
  </si>
  <si>
    <t>smell</t>
  </si>
  <si>
    <t>Wastewater disposal creates a bad smell</t>
  </si>
  <si>
    <t>التخلص الخاطئ من مياه الصرف الصحي يسبب رائحة كريهة</t>
  </si>
  <si>
    <t>attract_insect</t>
  </si>
  <si>
    <t>Wastewater disposal attracts insects</t>
  </si>
  <si>
    <t>التخلص الخاطئ من مياه الصرف الصحي يجذب الحشرات</t>
  </si>
  <si>
    <t>How does access to formal wastewater disposal services in your neighbourhood/village compare to that before June 2014?</t>
  </si>
  <si>
    <t>كيف يمكن مقارنة الوصول إلى خدمات الرسمية لتخلص من مياه الصرف الصحي في منطقتك / قريتك بتلك التي كانت موجودة قبل يونيو 2014؟</t>
  </si>
  <si>
    <t>Less access now</t>
  </si>
  <si>
    <t>اقل وصولا</t>
  </si>
  <si>
    <t>More access now</t>
  </si>
  <si>
    <t>اكثر وصولا</t>
  </si>
  <si>
    <t>No change</t>
  </si>
  <si>
    <t>لا يوجد تغيير</t>
  </si>
  <si>
    <t>What are the primary sources of income for most households in your neighbourhood/village?</t>
  </si>
  <si>
    <t>ما هي مصادر الدخل الأساسية لمعظم الأسر في منطقتك / قريتك؟</t>
  </si>
  <si>
    <t>agriculture</t>
  </si>
  <si>
    <t>Agriculture (crop cultivation and livestock farming)</t>
  </si>
  <si>
    <t>الزراعة (زراعة المحاصيل وتربية المواشي)</t>
  </si>
  <si>
    <t>construction</t>
  </si>
  <si>
    <t>Construction</t>
  </si>
  <si>
    <t>في مجال البناء</t>
  </si>
  <si>
    <t>manufacturing</t>
  </si>
  <si>
    <t>Manufacturing (e.g.: Chemical, textiles, mechanical equipment)</t>
  </si>
  <si>
    <t>التصنيع (على سبيل المثال: الكيماويات والمنسوجات والمعدات الميكانيكية)</t>
  </si>
  <si>
    <t>energy</t>
  </si>
  <si>
    <t>Electricity, gas or water processing and supply</t>
  </si>
  <si>
    <t>وتوريد الكهرباء ومعالجة المياه والغاز</t>
  </si>
  <si>
    <t>mining</t>
  </si>
  <si>
    <t>Mining</t>
  </si>
  <si>
    <t>التعدين</t>
  </si>
  <si>
    <t>service_industry</t>
  </si>
  <si>
    <t>Service industry (e.g. janitor, waiter, provision of food or accommodation)</t>
  </si>
  <si>
    <t>صناعة الخدمات (مثل البواب ، النادل ، توفير الطعام أو الإقامة)</t>
  </si>
  <si>
    <t>vocational_carpenter</t>
  </si>
  <si>
    <t>Skilled manual (carpenter, butchers, plumber etc.)</t>
  </si>
  <si>
    <t>مهن الحرفية (نجار، جزار، سباك إلخ)</t>
  </si>
  <si>
    <t>teacher_lawyer_engineer</t>
  </si>
  <si>
    <t>Professional occupation (e.g. lawyer, engineer, architect)</t>
  </si>
  <si>
    <t>المهن حرفية (على سبيل المثال محامى ، مهندس ، مهندس معماري)</t>
  </si>
  <si>
    <t>public_security_official</t>
  </si>
  <si>
    <t>Public administration or services (e.g. civil sevant, police, public healthcare worker, teacher)</t>
  </si>
  <si>
    <t>الإدارة أو الخدمات العامة (على سبيل المثال ، سيفان مدني ، شرطة ، عامل رعاية صحية عام ، مدرس)</t>
  </si>
  <si>
    <t>taxi_or_truck</t>
  </si>
  <si>
    <t>Transport or storage (e.g. taxi or truck driver)</t>
  </si>
  <si>
    <t>النقل أو التخزين (مثل سائق التاكسي أو الشاحنة)</t>
  </si>
  <si>
    <t>small_business_owner</t>
  </si>
  <si>
    <t>Small business owner</t>
  </si>
  <si>
    <t>صاحب اعمال صغيرة</t>
  </si>
  <si>
    <t>home_based_income</t>
  </si>
  <si>
    <t>Home-based income-generating activity (sewing, shoe repair, small agricultural activity (garden, beekeeping, etc.))</t>
  </si>
  <si>
    <t>النشاطات المنزلية المدرة للدخل  (الخياطة ، إصلاح الأحذية ، النشاط الزراعي الصغير (الحديقة ، تربية النحل ، إلخ))</t>
  </si>
  <si>
    <t>trade</t>
  </si>
  <si>
    <t>Wholesale and retail trade</t>
  </si>
  <si>
    <t>تجارة الجملة والمفرد</t>
  </si>
  <si>
    <t>finance</t>
  </si>
  <si>
    <t>Financing, insurance, real estate and business services</t>
  </si>
  <si>
    <t>خدمات التمويل والتأمين والعقارات والأعمال</t>
  </si>
  <si>
    <t>pension</t>
  </si>
  <si>
    <t>Pension</t>
  </si>
  <si>
    <t>تقاعد</t>
  </si>
  <si>
    <t>gov_support</t>
  </si>
  <si>
    <t>Support from government (e.g. disability payment)</t>
  </si>
  <si>
    <t>دعم من الحكومة (راتب ذوي الاعاقة)</t>
  </si>
  <si>
    <t>soc_support</t>
  </si>
  <si>
    <t>Support from community organization, NGO, religious body, etc.</t>
  </si>
  <si>
    <t>دعم من منظمات مجتمعية , المنظمات غير الحكومية, هيئات دينية, الخ</t>
  </si>
  <si>
    <t>inheritance</t>
  </si>
  <si>
    <t>Inheritance (i.e. widows living off husbands' assets)</t>
  </si>
  <si>
    <t>الميراث (الارامل اللواتي يعشن على ارث ازواجهم بعد موتهم)</t>
  </si>
  <si>
    <t>Are any residents from your neighbourhood/village traveling in order to work?</t>
  </si>
  <si>
    <t>هل يسافر أي من سكان منطقتك / قريتك من أجل العمل؟</t>
  </si>
  <si>
    <t>Where are they traveling to?</t>
  </si>
  <si>
    <t>الى اين يسافرون؟</t>
  </si>
  <si>
    <t>inside_city</t>
  </si>
  <si>
    <t>Inside town (e.g. different neighbourhood)</t>
  </si>
  <si>
    <t>داخل المدينة (مثلا حي اخر)</t>
  </si>
  <si>
    <t>outside_city_same_district</t>
  </si>
  <si>
    <t>Within district (e.g. Al-Mahmoudiya town)</t>
  </si>
  <si>
    <t>داخل المنطقة (مثل بلدة المحمودية)</t>
  </si>
  <si>
    <t>ouside_city_same_governorate</t>
  </si>
  <si>
    <t>Within Baghdad Governorate (e.g. Baghdad city)</t>
  </si>
  <si>
    <t>داخل محافظة بغداد (مثل مدينة بغداد)</t>
  </si>
  <si>
    <t>outside_city_adj_governorate</t>
  </si>
  <si>
    <t>Governorate adjacent to Baghdad (e.g. Anbar, Babil, Wassit, Diyala, Salah Al-din)</t>
  </si>
  <si>
    <t>المحافظات المجاورة لبغداد (مثل الانبار ، بابل ، واسط ، ديالى ، صلاح الدين)</t>
  </si>
  <si>
    <t>outside_city_non_adj_governorate</t>
  </si>
  <si>
    <t>Governorate not adjacent to Baghdad</t>
  </si>
  <si>
    <t>محافظات غير مجاورة لبغداد</t>
  </si>
  <si>
    <t>Are any there households in your neighbourhood/village who do not earn enough money to cover expenses?</t>
  </si>
  <si>
    <t>هل توجد أي أسر في منطقتك / قريتك لا تكسب ما يكفي من المال لتغطية النفقات؟</t>
  </si>
  <si>
    <t>For households working in which types of jobs are wages not sufficient to cover expenses?</t>
  </si>
  <si>
    <t>من هم العوائل التي اجورهم غير كافية لاحتياجاتهم؟</t>
  </si>
  <si>
    <t>Are there any households in your neighbourhood/village who hold debt?</t>
  </si>
  <si>
    <t>هل هناك أي أسر في منطقتك / قريتك لديها ديون؟</t>
  </si>
  <si>
    <t>Who do households borrow money from?</t>
  </si>
  <si>
    <t>ممن تقترض المال هذه العوائل؟</t>
  </si>
  <si>
    <t>friends</t>
  </si>
  <si>
    <t>Friends</t>
  </si>
  <si>
    <t>الاصدقاء</t>
  </si>
  <si>
    <t>relatives</t>
  </si>
  <si>
    <t>Relatives/family members</t>
  </si>
  <si>
    <t>الاقارب, افراد العائلة</t>
  </si>
  <si>
    <t>shop_owners</t>
  </si>
  <si>
    <t>Shop owners</t>
  </si>
  <si>
    <t>اصحاب المحلات</t>
  </si>
  <si>
    <t>Community leaders (e.g. sheikhs, mukhtars, etc.)</t>
  </si>
  <si>
    <t>كبار المجتمع (مثلا شيخ, مختار,.. الخ)</t>
  </si>
  <si>
    <t>religious_groups</t>
  </si>
  <si>
    <t>Religious groups (e.g. mosque, church)</t>
  </si>
  <si>
    <t>مجاميع دينية (الجامع, الكنيسة)</t>
  </si>
  <si>
    <t>soc_groups</t>
  </si>
  <si>
    <t>Social groups (e.g. charities, NGOs, civil society, etc.)</t>
  </si>
  <si>
    <t>مجاميع مجتمعية (الجمعيات الخيرية, المنظمات غير الحكومية, المجتمع المدني, الخ)</t>
  </si>
  <si>
    <t>banks</t>
  </si>
  <si>
    <t>Banks</t>
  </si>
  <si>
    <t>مصرف / بنك</t>
  </si>
  <si>
    <t>What are the consequences for not paying back debt?</t>
  </si>
  <si>
    <t>ماهي العواقب لعدم ارجاع مبالغ الديون؟</t>
  </si>
  <si>
    <t>Borrow more money</t>
  </si>
  <si>
    <t>اقتراض المزيد من المال</t>
  </si>
  <si>
    <t>legal_action</t>
  </si>
  <si>
    <t>Legal action or threat of legal action against borrower</t>
  </si>
  <si>
    <t>الاجراءات القانونية او التهديد بالاجراءات القانونية ضد المقترض</t>
  </si>
  <si>
    <t>repo</t>
  </si>
  <si>
    <t>Take property of borrower</t>
  </si>
  <si>
    <t>اخذ الملكية من المقترض</t>
  </si>
  <si>
    <t>violence</t>
  </si>
  <si>
    <t>Violence or threat of violence against borrower</t>
  </si>
  <si>
    <t>العنف او التهديد بالعنف ضد المقترض</t>
  </si>
  <si>
    <t>flee</t>
  </si>
  <si>
    <t>Borrower flees area</t>
  </si>
  <si>
    <t>هروب المقترض من المنطقة</t>
  </si>
  <si>
    <t>deny_services</t>
  </si>
  <si>
    <t>Borrower denied services</t>
  </si>
  <si>
    <t>المقترض أنكر القرض</t>
  </si>
  <si>
    <t>forgive</t>
  </si>
  <si>
    <t>Debt forgiven</t>
  </si>
  <si>
    <t>المسامحة بالدين</t>
  </si>
  <si>
    <t>Are there functioning markets in or near your neighbourhood/village?</t>
  </si>
  <si>
    <t>هل هناك اسواق تعمل في هذا الحي او قريبة منه؟</t>
  </si>
  <si>
    <t>To what extent do you think the local government of your area (municipality, district, or governorate) is formulating and implementing policies and regulations that promote private sector development?</t>
  </si>
  <si>
    <t>إلى أي مدى تعتقد أن الحكومة المحلية لمنطقتك (البلدية أو المديرية أو المحافظة) تقوم بصياغة وتنفيذ السياسات والأنظمة التي تعزز تنمية القطاع الخاص؟</t>
  </si>
  <si>
    <t>Don't know / prefer not to answer</t>
  </si>
  <si>
    <t>لا أعرف / تفضل عدم الإجابة</t>
  </si>
  <si>
    <t>Not at All</t>
  </si>
  <si>
    <t>لا على الاطلاق</t>
  </si>
  <si>
    <t>Not much</t>
  </si>
  <si>
    <t>ليس كثيراً</t>
  </si>
  <si>
    <t>Do all households in your neighbourhood/village have access to the Public Distribution System (PDS)?</t>
  </si>
  <si>
    <t>هل جميع العوائل في هذا الحي يحصلون على الحصة التموينية؟</t>
  </si>
  <si>
    <t>Do the majority of households in your neighbourhood/village have access to social security benefits other than PDS if needed?</t>
  </si>
  <si>
    <t>هل تتمتع غالبية الأسر في منطقتك بإمكانية الوصول إلى مزايا الضمان الاجتماعي عدا الحصة التموينية إذا لزم الأمر؟</t>
  </si>
  <si>
    <t>In your opinion, what needs to be done to improve access to food and non-food items in your neighbourhood/village?</t>
  </si>
  <si>
    <t>في رأيك, كيف يمكن تحسين عملية الحصول على المواد الغذائية وغير الغذائية في هذه المنطقة؟</t>
  </si>
  <si>
    <t>quality_pds</t>
  </si>
  <si>
    <t>Improving the quality of items (eg. rice, flour) in PDS distributions</t>
  </si>
  <si>
    <t>تحسين جودة المواد (مثل الأرز والدقيق) في توزيعات نظام التوزيع العام (التموينية)</t>
  </si>
  <si>
    <t>quantity_pds</t>
  </si>
  <si>
    <t>Increasing quantity of items in PDS distributions</t>
  </si>
  <si>
    <t>زيادة كمية العناصر في توزيعات نظام التوزيع العام (التموينية)</t>
  </si>
  <si>
    <t>frequency_pds</t>
  </si>
  <si>
    <t>Increasing frequency of PDS distribution</t>
  </si>
  <si>
    <t>زيادة وتيرة توزيع نظام التوزيع العام (التموينية)</t>
  </si>
  <si>
    <t>more_markets_opening</t>
  </si>
  <si>
    <t>Opening more or larger markets/businesses</t>
  </si>
  <si>
    <t>فتح أسواق / أعمال أكثر أو أكبر</t>
  </si>
  <si>
    <t>factories</t>
  </si>
  <si>
    <t>Establishing factories</t>
  </si>
  <si>
    <t>انشاء المصانع</t>
  </si>
  <si>
    <t>safety_and_security</t>
  </si>
  <si>
    <t>Safety and security</t>
  </si>
  <si>
    <t>السلامة والأمن</t>
  </si>
  <si>
    <t>supporting_domestic_products</t>
  </si>
  <si>
    <t>Supporting domestic products</t>
  </si>
  <si>
    <t>دعم المنتجات المحلية</t>
  </si>
  <si>
    <t>vocational_training</t>
  </si>
  <si>
    <t>Vocational training for the head of households</t>
  </si>
  <si>
    <t>التدريب المهني لرب الأسرة</t>
  </si>
  <si>
    <t>Are crimes (theft, assault, etc.) effectively controlled or prevented by a formal system in your area, e.g. police?</t>
  </si>
  <si>
    <t>هل الجرائم (السرقة ، الاعتداء ، إلخ) يتم التحكم فيها بشكل فعال أو منعها بواسطة نظام رسمي في منطقتك ، على سبيل المثال شرطة؟</t>
  </si>
  <si>
    <t>Do people use violence to redress their personal grievances?</t>
  </si>
  <si>
    <t>هل يستخدم الناس العنف لمعالجة مظالمهم الشخصية؟</t>
  </si>
  <si>
    <t>Is the law effectively enforced by security forces?</t>
  </si>
  <si>
    <t>هل القانون مطبق فعلياً من قبل قوات الأمن؟</t>
  </si>
  <si>
    <t>Are the decisions of the civil/criminal justice system effectively enforced?</t>
  </si>
  <si>
    <t>هل قرارات نظام العدالة المدنية / الجنائية منفذة بشكل فعال؟</t>
  </si>
  <si>
    <t>Do the majority of households in your neighbourhood/village trust civil/criminal justice to process their request without discrimination and external influence?</t>
  </si>
  <si>
    <t>هل تثق غالبية الأسر في منطقتك بالعدالة المدنية / الجنائية لمعالجة طلباتهم دون تمييز أو تأثير خارجي؟</t>
  </si>
  <si>
    <t>Are any households of your neighbourhood/village involved in disputes within the community or between members of different communities?</t>
  </si>
  <si>
    <t>هل تشارك أي أسر في منطقتك / قريتك في نزاعات داخل المجتمع أو بين أفراد مجتمعات مختلفة؟</t>
  </si>
  <si>
    <t>What type of disputes are those households involved in?</t>
  </si>
  <si>
    <t>ما نوع النزاعات التي تشارك فيها تلك الأسر؟</t>
  </si>
  <si>
    <t>property</t>
  </si>
  <si>
    <t>Property issues (e.g. land, housing)</t>
  </si>
  <si>
    <t>مشاكل متعلقة بالممتلكات (ارض, بيت)</t>
  </si>
  <si>
    <t>contract</t>
  </si>
  <si>
    <t>Contract issues (e.g. salary, rent)</t>
  </si>
  <si>
    <t>مشاكل متعلقة بالعقد (الراتب, الاجار)</t>
  </si>
  <si>
    <t>Family issues (e.g. divorce)</t>
  </si>
  <si>
    <t>مشاكل عائلية (مثل طلاق)</t>
  </si>
  <si>
    <t>crimes_non_violent</t>
  </si>
  <si>
    <t>Non-violent crimes (e.g. theft)</t>
  </si>
  <si>
    <t>جرائم غير عنيفة (السرقة)</t>
  </si>
  <si>
    <t>crimes_violent</t>
  </si>
  <si>
    <t>Violent crimes (e.g. assault, murder)</t>
  </si>
  <si>
    <t>جرائم عنيفة (مثل الاعتداء, القتل)</t>
  </si>
  <si>
    <t>What types of disputes have increased in your neighbourhood/village compared to before June 2014?</t>
  </si>
  <si>
    <t>ماهي انواع النزاعات التي زادت مقارنة مع ما قبل يونيو 2014؟</t>
  </si>
  <si>
    <t>land</t>
  </si>
  <si>
    <t>Land issues (e.g. ownership)</t>
  </si>
  <si>
    <t>مشاكل متعلقة بالارض (الملكية)</t>
  </si>
  <si>
    <t>Who do HHs in your neighbourhood/village usually go to in order to resolve their disputes?</t>
  </si>
  <si>
    <t>من الذي عادة ما تذهب إليه الأسر في منطقتك من أجل حل نزاعاتهم؟</t>
  </si>
  <si>
    <t>between_families</t>
  </si>
  <si>
    <t>Within or between families</t>
  </si>
  <si>
    <t>بين العائلة</t>
  </si>
  <si>
    <t>mukhtar</t>
  </si>
  <si>
    <t>Mukhtar</t>
  </si>
  <si>
    <t>مختار</t>
  </si>
  <si>
    <t>sheikh</t>
  </si>
  <si>
    <t>Tribal leader / Sheikh</t>
  </si>
  <si>
    <t>زعيم قبيلة / شيخ</t>
  </si>
  <si>
    <t>rel_fig</t>
  </si>
  <si>
    <t>Religious figure</t>
  </si>
  <si>
    <t>شخصية دينية</t>
  </si>
  <si>
    <t>pol_fig</t>
  </si>
  <si>
    <t>Political figure / elected official</t>
  </si>
  <si>
    <t>شخصية سياسية / مسؤول منتخب</t>
  </si>
  <si>
    <t>police</t>
  </si>
  <si>
    <t>Police</t>
  </si>
  <si>
    <t>الشرطة</t>
  </si>
  <si>
    <t>army</t>
  </si>
  <si>
    <t>Army</t>
  </si>
  <si>
    <t>جيش</t>
  </si>
  <si>
    <t>other_security_actors</t>
  </si>
  <si>
    <t>Other security actors (e.g. PMUs)</t>
  </si>
  <si>
    <t>الجهات الأمنية الأخرى (مثل وحدات الحشد الشعبي)</t>
  </si>
  <si>
    <t>court</t>
  </si>
  <si>
    <t>Court</t>
  </si>
  <si>
    <t>المحكمة</t>
  </si>
  <si>
    <t>Do these actors produce effective remedies and lasting resolutions?</t>
  </si>
  <si>
    <t>هل يعطى هؤلاء الجهات حلول فعالة وقرارات دائمة؟</t>
  </si>
  <si>
    <t>Are these resolution mechanisms accessible to all people in your neighbourhood/village?</t>
  </si>
  <si>
    <t>هل هذه الاليات لاتخاذ القرارات في موضوع حل النزاعات متاحة لجميع السكان؟</t>
  </si>
  <si>
    <t>What kind of problems are faced by residents in your neighbourhood/village who are missing documents?</t>
  </si>
  <si>
    <t>ماهي المشاكل التي تواجه من قبل الأشخاص الذين يفتقدون المستمسكات؟</t>
  </si>
  <si>
    <t>no_pub_services</t>
  </si>
  <si>
    <t>Cannot access public services (e.g. education, legal)</t>
  </si>
  <si>
    <t>لا استطيع الوصول الى الخدمات العامة (التعليم, القانون)</t>
  </si>
  <si>
    <t>no_hum_services</t>
  </si>
  <si>
    <t>Cannot access humanitarian services (e.g. aid)</t>
  </si>
  <si>
    <t>لا استطيع الوصول الى الخدمات الانسانية (المساعدات)</t>
  </si>
  <si>
    <t>no_pds</t>
  </si>
  <si>
    <t>Cannot access PDS</t>
  </si>
  <si>
    <t>لا استطيع الحصول الى الحصة التموينية</t>
  </si>
  <si>
    <t>no_work</t>
  </si>
  <si>
    <t>Cannot obtain employment</t>
  </si>
  <si>
    <t>لا يمكن الحصول على عمل</t>
  </si>
  <si>
    <t>move_restrict</t>
  </si>
  <si>
    <t>Restrictions on movement</t>
  </si>
  <si>
    <t>التقييد بالحركة</t>
  </si>
  <si>
    <t>not_reclaim_property</t>
  </si>
  <si>
    <t>Cannot reclaim property</t>
  </si>
  <si>
    <t>لا يمكن استعادة الممتلكات</t>
  </si>
  <si>
    <t>Do households in your neighbourhood/village face any obstacles to obtaining new or replacing old/missing documentation?</t>
  </si>
  <si>
    <t>هل تواجه الأسر في منطقتك أي عقبات في الحصول على وثائق جديدة أو استبدال الوثائق القديمة / المفقودة؟</t>
  </si>
  <si>
    <t>lack_knowledge</t>
  </si>
  <si>
    <t>Yes, they lack knowledge of registration and documentation process</t>
  </si>
  <si>
    <t>نعم ، يفتقرون إلى المعرفة بعملية التسجيل والتوثيق</t>
  </si>
  <si>
    <t>no_office</t>
  </si>
  <si>
    <t>Yes, there is no office to obtain new documents in this area</t>
  </si>
  <si>
    <t>نعم ، لا يوجد مكتب للحصول على وثائق جديدة في هذا المجال</t>
  </si>
  <si>
    <t>lack_time</t>
  </si>
  <si>
    <t>Yes, they lack of time to go to the authorities to obtain new documents</t>
  </si>
  <si>
    <t>نعم ، لديهم ضيق الوقت للذهاب إلى السلطات للحصول على وثائق جديدة</t>
  </si>
  <si>
    <t>need_identity</t>
  </si>
  <si>
    <t>Yes, they need to prove some form of identity to replace old documents</t>
  </si>
  <si>
    <t>نعم ، يحتاجون إلى إثبات شكلاً من أشكال الهوية لتحل محل المستندات القديمة</t>
  </si>
  <si>
    <t>long_time</t>
  </si>
  <si>
    <t>Yes, the process takes a long time and repeated visits</t>
  </si>
  <si>
    <t>نعم تستغرق العملية وقتا طويلا وزيارات متكررة</t>
  </si>
  <si>
    <t>Yes, the process is too expensive</t>
  </si>
  <si>
    <t>نعم ، العملية مكلفة للغاية</t>
  </si>
  <si>
    <t>need_connections</t>
  </si>
  <si>
    <t>Yes, they need connections or to pay bribes to get the work done</t>
  </si>
  <si>
    <t>نعم ، يحتاجون إلى اتصالات أو لدفع رشاوى لإنجاز العمل</t>
  </si>
  <si>
    <t>pop_groups</t>
  </si>
  <si>
    <t>Yes, certain population groups face discimination during the process</t>
  </si>
  <si>
    <t>نعم ، تواجه مجموعات سكانية معينة التمييز أثناء العملية</t>
  </si>
  <si>
    <t>Have there been any incidents of physical, psychological or sexual violence in your neighbourhood/village in the previous 3 months?</t>
  </si>
  <si>
    <t>هل حدثت أي حوادث عنف جسدي أو نفسي أو جنسي في منطقتك خلال الأشهر الثلاثة الماضية؟</t>
  </si>
  <si>
    <t>Do the majority of households in your neighbourhood/village feel comfortable spending time in the streets to carry out daily activities (going to market, kids playing, tea shops, picnics, etc.)?</t>
  </si>
  <si>
    <t>هل تشعر غالبية الأسر في منطقتك بالراحة في قضاء الوقت في الشوارع للقيام بالأنشطة اليومية (الذهاب إلى السوق ، ولعب الأطفال ، ومحلات الشاي ، والنزهات ، وما إلى ذلك)؟</t>
  </si>
  <si>
    <t>Are there places in your neighbourhood/village where any specific groups of people feel unwelcome, uncomfortable or unsafe?</t>
  </si>
  <si>
    <t>هل توجد أماكن في منطقتك يشعر فيها مجموعات معينة من الناس بأنهم غير مرحب بهم أو غير مرتاحين أو غير آمنين؟</t>
  </si>
  <si>
    <t>Is there a need for a reconciliation process between different groups within your neighbourhood/village and/or between the community in your neighbourhood/village and other communities in the subdistrict?</t>
  </si>
  <si>
    <t>هل هناك حاجة لعملية مصالحة بين المجموعات المختلفة داخل منطقتك و / أو بين المجتمع في منطقتك والمجتمعات الأخرى في الناحية؟</t>
  </si>
  <si>
    <t>If there was a communal problem in your neighbourhood/village, how likely is it that households would cooperate with others from a different background to solve the problem?</t>
  </si>
  <si>
    <t>إذا كانت هناك مشكلة مجتمعية في منطقتك ، فما مدى احتمالية تعاون الأسر مع الآخرين من خلفية مختلفة لحل المشكلة؟</t>
  </si>
  <si>
    <t>Likely</t>
  </si>
  <si>
    <t>محتمل</t>
  </si>
  <si>
    <t>Very likely</t>
  </si>
  <si>
    <t>من المرجح جدا</t>
  </si>
  <si>
    <t>Can households from your neighbourhood/village freely move around / go wherever they want in your town and district?</t>
  </si>
  <si>
    <t>هل يمكن للأسر في منطقتك التنقل بحرية / الذهاب إلى أي مكان تريده في مدينتك ومنطقتك؟</t>
  </si>
  <si>
    <t>Are all adults (age 18 and over) in your neighbourhood/village eligible and able to vote in local and national political elections?</t>
  </si>
  <si>
    <t>هل جميع البالغين (18 عامًا فأكثر) في منطقتك مؤهلون وقادرون على التصويت في الانتخابات السياسية المحلية والوطنية؟</t>
  </si>
  <si>
    <t>subset_1_name</t>
  </si>
  <si>
    <t>subset_1_val</t>
  </si>
  <si>
    <t>count_by_subset</t>
  </si>
  <si>
    <t>5-8 hours a day</t>
  </si>
  <si>
    <t>Education</t>
  </si>
  <si>
    <t>dangerous_go_to_school_road</t>
  </si>
  <si>
    <t>access_school_distance</t>
  </si>
  <si>
    <t>unaffordable_transportation</t>
  </si>
  <si>
    <t>need_school_neighbourhood.primary</t>
  </si>
  <si>
    <t>need_school_neighbourhood.mid</t>
  </si>
  <si>
    <t>need_school_neighbourhood_as_caravans</t>
  </si>
  <si>
    <t>schools_need_materials_furniture</t>
  </si>
  <si>
    <t>schools_need_materials_furniture.books</t>
  </si>
  <si>
    <t>schools_need_materials_furniture.projector_computers_other</t>
  </si>
  <si>
    <t>schools_need_materials_furniture.lab</t>
  </si>
  <si>
    <t>schools_need_materials_furniture.desks</t>
  </si>
  <si>
    <t>schools_need_repairs_maintenance_renovation</t>
  </si>
  <si>
    <t>schools_need_repairs_maintenance.windows</t>
  </si>
  <si>
    <t>schools_need_repairs_maintenance.doors</t>
  </si>
  <si>
    <t>schools_need_water_tanks_safe_water</t>
  </si>
  <si>
    <t>schools_overcrowded</t>
  </si>
  <si>
    <t>needing_improve_quality_teaching_curriculum</t>
  </si>
  <si>
    <t>behavioural_support_children</t>
  </si>
  <si>
    <t>improving_teachers_pedagogical_skills</t>
  </si>
  <si>
    <t>female_teachers_need_more_training_pedagogical_skills</t>
  </si>
  <si>
    <t>needing_specialised_teachers_not_volunteers</t>
  </si>
  <si>
    <t>schools_need_recreational_areas</t>
  </si>
  <si>
    <t>bad_economic_situation_families</t>
  </si>
  <si>
    <t>bad_economic_situation_families.idps</t>
  </si>
  <si>
    <t>idp_families_losing_documents</t>
  </si>
  <si>
    <t>government_lack_of_financial_Investment</t>
  </si>
  <si>
    <t>need_waste_collection_materials_system</t>
  </si>
  <si>
    <t>need_wash_awareness_students</t>
  </si>
  <si>
    <t>Informal_site_own_purchased_electrical_infrastructure</t>
  </si>
  <si>
    <t>Informal_site_own_purchased_electrical_infrastructure.low_power_watts</t>
  </si>
  <si>
    <t>need_more_poles</t>
  </si>
  <si>
    <t>electrical_infrastructure_need_repairs</t>
  </si>
  <si>
    <t>low_watts_voltage</t>
  </si>
  <si>
    <t>electricity_staff_do_not_repair_maintenance</t>
  </si>
  <si>
    <t>received_support_from_ngo_for_electrical_equipment</t>
  </si>
  <si>
    <t>electrical_infrastructure_protected_resistant_to_weather_conditions_damage</t>
  </si>
  <si>
    <t>need_increase_hours_electricity_summer</t>
  </si>
  <si>
    <t>needing_regulations_electricity_services</t>
  </si>
  <si>
    <t>far_distance_medical_services</t>
  </si>
  <si>
    <t>health_services_overcrowded</t>
  </si>
  <si>
    <t>clinic_needing_renovation_maintenance</t>
  </si>
  <si>
    <t>clinic_needing_sitting_space_patients</t>
  </si>
  <si>
    <t>clinic_poor_sanitation_hygiene</t>
  </si>
  <si>
    <t>clinic_poor_water_quality</t>
  </si>
  <si>
    <t>needing_more_ambulance_services</t>
  </si>
  <si>
    <t>needing_clinic.mobile_clinic</t>
  </si>
  <si>
    <t>needing_vaccination_campaigns</t>
  </si>
  <si>
    <t>bad_economic_situation_lack_access</t>
  </si>
  <si>
    <t>need_build_new_hospital_clinic</t>
  </si>
  <si>
    <t>need_emergency_services_night</t>
  </si>
  <si>
    <t>lack_of_trained_staff</t>
  </si>
  <si>
    <t>lack_medical_equipment</t>
  </si>
  <si>
    <t>lack_medical_equipment.X_ray</t>
  </si>
  <si>
    <t>lack_medical_equipment.sonar</t>
  </si>
  <si>
    <t>lack_medical_equipment.lab</t>
  </si>
  <si>
    <t>lack_of_treatment</t>
  </si>
  <si>
    <t>lack_of_medicines</t>
  </si>
  <si>
    <t>medicine_high_costs</t>
  </si>
  <si>
    <t>informal_site_ambulances_not_allowed</t>
  </si>
  <si>
    <t>needing_first_aid_courses_population</t>
  </si>
  <si>
    <t>needing_first_aid_courses_population.women</t>
  </si>
  <si>
    <t>no_health_services.going_latifiya</t>
  </si>
  <si>
    <t>no_health_services.mahmoadiya</t>
  </si>
  <si>
    <t>clinic_latifiya_closes_2pm</t>
  </si>
  <si>
    <t>open_land_designated_by_families</t>
  </si>
  <si>
    <t>pick_up_locations_waste_services_vehicles</t>
  </si>
  <si>
    <t>after_2014_vehicles_stolen_destroyed</t>
  </si>
  <si>
    <t>need_waste_bags</t>
  </si>
  <si>
    <t>lack_of_awareness_households_on_waste_disposal</t>
  </si>
  <si>
    <t>Water</t>
  </si>
  <si>
    <t>night_time</t>
  </si>
  <si>
    <t>morning</t>
  </si>
  <si>
    <t>afternoon_evening</t>
  </si>
  <si>
    <t>no_fixed_time</t>
  </si>
  <si>
    <t>available_2h</t>
  </si>
  <si>
    <t>untreated_quality_piped_water</t>
  </si>
  <si>
    <t>need_water_filters_treatment</t>
  </si>
  <si>
    <t>need_water_tanks</t>
  </si>
  <si>
    <t>dependent_water_tanks</t>
  </si>
  <si>
    <t>tanks_maintenance_cleaning</t>
  </si>
  <si>
    <t>damage_water_pipes</t>
  </si>
  <si>
    <t>hours_quantity_water_insufficient_needs</t>
  </si>
  <si>
    <t>pumped_water_low_due_to_electricity</t>
  </si>
  <si>
    <t>pumping_untreated_water_directly_from_river</t>
  </si>
  <si>
    <t>pumping_plan_latifiya_destroyed_damaged</t>
  </si>
  <si>
    <t>insufficient_damaged_pumps_from__water_plant</t>
  </si>
  <si>
    <t>Waste water</t>
  </si>
  <si>
    <t>areas_outside_municipality_Planning_informal_site</t>
  </si>
  <si>
    <t>newly_constructed_sewage_network</t>
  </si>
  <si>
    <t>no_improvement_needed</t>
  </si>
  <si>
    <t>sewage_gets_clogged</t>
  </si>
  <si>
    <t>need_repairs_improvements</t>
  </si>
  <si>
    <t>wastewater_going_to_farms</t>
  </si>
  <si>
    <t>need_new_sewage</t>
  </si>
  <si>
    <t>pumps_emptying_water_WASTE_NOT_POWERFUL_ENOUGH</t>
  </si>
  <si>
    <t>waste_water_tanks_under_lands_house</t>
  </si>
  <si>
    <t>bad_quality_septic_tanks</t>
  </si>
  <si>
    <t>bad_quality_septic_tanks.cause_diseases</t>
  </si>
  <si>
    <t>bad_quality_septic_tanks.leaking</t>
  </si>
  <si>
    <t>bad_quality_septic_tanks.peasts</t>
  </si>
  <si>
    <t>sewage_damage_farms</t>
  </si>
  <si>
    <t>sewage_causes_diseases</t>
  </si>
  <si>
    <t>sewage_causes_pests</t>
  </si>
  <si>
    <t>bad_odours</t>
  </si>
  <si>
    <t>Livelihoods</t>
  </si>
  <si>
    <t>important_unemployment</t>
  </si>
  <si>
    <t>unemployed_youth_graduates</t>
  </si>
  <si>
    <t>youth_graduates_work_construction</t>
  </si>
  <si>
    <t>youth_graduates_daily_work</t>
  </si>
  <si>
    <t>lack_of_government_employment</t>
  </si>
  <si>
    <t>need_business_grants</t>
  </si>
  <si>
    <t>need_support_buying_producitve_assets_raw_materials</t>
  </si>
  <si>
    <t>need_investment_Projects</t>
  </si>
  <si>
    <t>need_investment_Projects.factory</t>
  </si>
  <si>
    <t>need_investment_Projects.construction_reconstruction</t>
  </si>
  <si>
    <t>need_investment_Projects.small_business</t>
  </si>
  <si>
    <t>need_investment_Projects.agriculture_farming</t>
  </si>
  <si>
    <t>need_CfW</t>
  </si>
  <si>
    <t>need_livelihood_programmes_ngos_gov</t>
  </si>
  <si>
    <t>idps_daily_workers</t>
  </si>
  <si>
    <t>need_coordination_municipality_ngos_livelihood_programmes</t>
  </si>
  <si>
    <t>vocational_training.mechanic</t>
  </si>
  <si>
    <t>construction_jobs</t>
  </si>
  <si>
    <t>high_competition</t>
  </si>
  <si>
    <t>low_wages</t>
  </si>
  <si>
    <t>decreased_agriculture_farming</t>
  </si>
  <si>
    <t>decreased_agriculture_farming.low_rainfall</t>
  </si>
  <si>
    <t>lack_of_money_for_private_investment</t>
  </si>
  <si>
    <t>lack_Of_government_interest_for_investment</t>
  </si>
  <si>
    <t>bad_Political_situation</t>
  </si>
  <si>
    <t>people_are_in_displacement</t>
  </si>
  <si>
    <t>no_answer</t>
  </si>
  <si>
    <t>people_did_not_apply_unaware</t>
  </si>
  <si>
    <t>lack_of_staff_follow_up_applications</t>
  </si>
  <si>
    <t>corruption_or_wasta</t>
  </si>
  <si>
    <t>Markets</t>
  </si>
  <si>
    <t>bad_economic_situation_of_families</t>
  </si>
  <si>
    <t>bad_economic_situation_of_traders</t>
  </si>
  <si>
    <t>markets_lack_availability_of_products</t>
  </si>
  <si>
    <t>policies_supporting_national_products</t>
  </si>
  <si>
    <t>gov_quality_monitoring</t>
  </si>
  <si>
    <t>opening_factories</t>
  </si>
  <si>
    <t>decreasing_taxes</t>
  </si>
  <si>
    <t>road_repairs_Improve_access</t>
  </si>
  <si>
    <t>improve_quality_pds</t>
  </si>
  <si>
    <t>pds_monthly_basis_distribution</t>
  </si>
  <si>
    <t>nothing_no_answer</t>
  </si>
  <si>
    <t>low_income_families_cannot_afford_documents</t>
  </si>
  <si>
    <t>unaffordability_documentation</t>
  </si>
  <si>
    <t>need_gov_ngo_support</t>
  </si>
  <si>
    <t>complicated_process</t>
  </si>
  <si>
    <t>long_process</t>
  </si>
  <si>
    <t>need_lawyers</t>
  </si>
  <si>
    <t>idps_struggle_get_docs</t>
  </si>
  <si>
    <t>cannot_get_voting_card</t>
  </si>
  <si>
    <t>need_youth_education_programmes</t>
  </si>
  <si>
    <t>need_social_cultural_activities_for_youth</t>
  </si>
  <si>
    <t>Latifya ABA: community leaders' KIIs</t>
  </si>
  <si>
    <t>Kilo 18 neighbourhoods</t>
  </si>
  <si>
    <t>Latifya town neighbourhoods</t>
  </si>
  <si>
    <t>Sum KI responses</t>
  </si>
  <si>
    <t>Summary of key findings</t>
  </si>
  <si>
    <t>Kilo__18_1</t>
  </si>
  <si>
    <t>Kilo__18_2</t>
  </si>
  <si>
    <t>Latifya_1</t>
  </si>
  <si>
    <t>Latifya_2</t>
  </si>
  <si>
    <t>Latifya_3</t>
  </si>
  <si>
    <t>Latifya_4</t>
  </si>
  <si>
    <t>Latifya_5</t>
  </si>
  <si>
    <t>Latifya_6</t>
  </si>
  <si>
    <t>Latifya_7</t>
  </si>
  <si>
    <t>Latifya_8</t>
  </si>
  <si>
    <t>Total (10)</t>
  </si>
  <si>
    <t>Kilo 18 (2)</t>
  </si>
  <si>
    <t>Town (8)</t>
  </si>
  <si>
    <t>AlQamishli_kilo18</t>
  </si>
  <si>
    <t>Education: Key issues</t>
  </si>
  <si>
    <t>"What do you consider are the key issues in terms of education in your neighbourhood/area?"</t>
  </si>
  <si>
    <t>Access challenges</t>
  </si>
  <si>
    <t>need_school_neighbourhood_new_sections_classes</t>
  </si>
  <si>
    <r>
      <rPr>
        <b/>
        <sz val="11"/>
        <color theme="1"/>
        <rFont val="Segoe UI"/>
        <family val="2"/>
      </rPr>
      <t>KIs mentioned several access challenges to education:</t>
    </r>
    <r>
      <rPr>
        <sz val="11"/>
        <color theme="1"/>
        <rFont val="Segoe UI"/>
        <family val="2"/>
      </rPr>
      <t xml:space="preserve">
- Needing to build new schools or expand already existing schools (9/10) . In three cases KIs mentioned for example using caravans as schools in their areas. Among those who reported the need to build new schools, one of them reported needing to build a primary school  and a mid school (Al Khadra).
- Schools were overcrowded (7/10)
- Unaffordable transportation  (7/10)
</t>
    </r>
    <r>
      <rPr>
        <b/>
        <sz val="11"/>
        <color theme="1"/>
        <rFont val="Segoe UI"/>
        <family val="2"/>
      </rPr>
      <t>Less commonly KIs reported that:</t>
    </r>
    <r>
      <rPr>
        <sz val="11"/>
        <color theme="1"/>
        <rFont val="Segoe UI"/>
        <family val="2"/>
      </rPr>
      <t xml:space="preserve">
- Being dangerous for children to go to school since there was a highway with traffic and lack of pedestrian crossing, as well as the roads getting muddier (4/10). This seemed to be a prevalent problem for children in Kilo 18.
To a lesser extent, KIs reported that other barriers were:
- IDP families lacking documentation (2/10)
- Bad economic situation of families  (2/10), especially IDPs
- Children being unable to afford school supplies  (2/10), 
- And distance to school  (1/10). The distance was related to a neighbourhood in Kilo 18, and to the fact that these children need to cross the highway separating Kilo 18 from the closes school in Latifya town.</t>
    </r>
  </si>
  <si>
    <t>dangerous_go_to_school_weather_conditions_mud</t>
  </si>
  <si>
    <t>children_cannot_access_afford_school_supplies_expenses</t>
  </si>
  <si>
    <t>Education system improvement needs</t>
  </si>
  <si>
    <r>
      <t xml:space="preserve">Two KIs reported there was a lack of government investment in education, which could explain the most common concerns and improvement needs reported by KIs.
</t>
    </r>
    <r>
      <rPr>
        <b/>
        <sz val="11"/>
        <color theme="1"/>
        <rFont val="Segoe UI"/>
        <family val="2"/>
      </rPr>
      <t xml:space="preserve">In terms of School Materials and furniture, nearly all KIs reported they were lacking in schools (9/10). </t>
    </r>
    <r>
      <rPr>
        <sz val="11"/>
        <color theme="1"/>
        <rFont val="Segoe UI"/>
        <family val="2"/>
      </rPr>
      <t xml:space="preserve">Most commonly they reported:
- Needing school supplies and stationery (8/10)
- Books (4/10)
-Desks (4/10)
- Projector, computers and other technological devices for teaching (3/10)
- And lab materials (1/10).
</t>
    </r>
    <r>
      <rPr>
        <b/>
        <sz val="11"/>
        <color theme="1"/>
        <rFont val="Segoe UI"/>
        <family val="2"/>
      </rPr>
      <t>In addition three KIs mentioned the need for water tanks at schools, and ways of treating water (7/10), and waste material items such as bins and bin bags (3/10).</t>
    </r>
    <r>
      <rPr>
        <sz val="11"/>
        <color theme="1"/>
        <rFont val="Segoe UI"/>
        <family val="2"/>
      </rPr>
      <t xml:space="preserve">
</t>
    </r>
    <r>
      <rPr>
        <b/>
        <sz val="11"/>
        <color theme="1"/>
        <rFont val="Segoe UI"/>
        <family val="2"/>
      </rPr>
      <t>KIs were also concerned with the quality of the teaching:</t>
    </r>
    <r>
      <rPr>
        <sz val="11"/>
        <color theme="1"/>
        <rFont val="Segoe UI"/>
        <family val="2"/>
      </rPr>
      <t xml:space="preserve">
- Mainly that teachers needed to improve their pedagogical skills (8/10),
- The need for specialised teachers instead of volunteers(7/10), especially for middle and high school ,
- The quality of the teaching curriculum needed improvement (5/10),
The poor quality of teaching made children having to take extracurricular courses (4/10). KIs also reported the need for WASH awareness sessions at school and behavioural support for the children (1/10).
</t>
    </r>
    <r>
      <rPr>
        <b/>
        <sz val="11"/>
        <color theme="1"/>
        <rFont val="Segoe UI"/>
        <family val="2"/>
      </rPr>
      <t>School infrastructure also needed improvements according to KIs</t>
    </r>
    <r>
      <rPr>
        <sz val="11"/>
        <color theme="1"/>
        <rFont val="Segoe UI"/>
        <family val="2"/>
      </rPr>
      <t xml:space="preserve">:
- KIs often reported the need for the building and repair of WASH facilities at schools (6/10), especially the privacy of toilets
- Schools needed maintenance and renovation works(6/10), some KIS mentioning windows (2/10) and doors (2/10).
- One KI reported the need to build child friendly recreational areas at schools.
</t>
    </r>
  </si>
  <si>
    <t>School materials</t>
  </si>
  <si>
    <t>schools_need_materials_furniture.supplies/stationery</t>
  </si>
  <si>
    <t>Teaching staff, curriculum</t>
  </si>
  <si>
    <t>needing_specialised_teachers_mid_high_school</t>
  </si>
  <si>
    <t>students_need_extracurricular_courses_(because_of_Poor_quality_education)</t>
  </si>
  <si>
    <t>School's infrastructure</t>
  </si>
  <si>
    <t>schools_need_repair_building_wash_facilities</t>
  </si>
  <si>
    <t>schools_need_repaired_building_wash_facilities&gt;improve_privacy_toilets</t>
  </si>
  <si>
    <t>Electricity: key issues</t>
  </si>
  <si>
    <t>What do you consider are the key issues in terms of electricity in your neighbourhood/area?</t>
  </si>
  <si>
    <r>
      <rPr>
        <b/>
        <sz val="11"/>
        <color theme="1"/>
        <rFont val="Segoe UI"/>
        <family val="2"/>
      </rPr>
      <t>Nearly all KIs (9/10) reported issues with Electricity services</t>
    </r>
    <r>
      <rPr>
        <sz val="11"/>
        <color theme="1"/>
        <rFont val="Segoe UI"/>
        <family val="2"/>
      </rPr>
      <t xml:space="preserve">. Some KIs reported the need for regulations in terms of electricity services (3/9), and other reported the hours of electricity were insufficient for the number of households (3/9).
- Some KIs often reported the need form more or new transformers (6/9) and wires (5/9). One KI reported the need for more electrical poles.
</t>
    </r>
    <r>
      <rPr>
        <b/>
        <sz val="11"/>
        <color theme="1"/>
        <rFont val="Segoe UI"/>
        <family val="2"/>
      </rPr>
      <t xml:space="preserve">KIs reported several infrastructural and service needs:
</t>
    </r>
    <r>
      <rPr>
        <sz val="11"/>
        <color theme="1"/>
        <rFont val="Segoe UI"/>
        <family val="2"/>
      </rPr>
      <t>- KIs reported that the voltage was too weak to provide with electricity all households and cover their needs (5/9)
- The staff from the department of electricity was insufficient or unable to attend to repair needs when issues with the electrical provision arisen(5/9)
- Repairs were needed (4/9),especially for the wires
- And that the electrical infrastructure needed to be resistant to weather conditions to avoid damage (2/9)
In addition, KIs from Kilo 18 (2/2) reported that due to the informal construction of houses in the area, the families had to build and pay for electrical infrastructure, and that it was of very low quality affecting the quality of the poles, wires, transformers, and the voltage.</t>
    </r>
  </si>
  <si>
    <t>electricity_insufficient_for_Number_households</t>
  </si>
  <si>
    <t>No_issues</t>
  </si>
  <si>
    <t>Material needs</t>
  </si>
  <si>
    <t>need_new_more_transformers</t>
  </si>
  <si>
    <t>need_new_more_wires</t>
  </si>
  <si>
    <t>Infrastructural and service needs</t>
  </si>
  <si>
    <t>electrical_infrastructure_need_repairs.damaged_wires</t>
  </si>
  <si>
    <t>Informal_site_own_purchased_electrical_infrastructure.low_quality_poles/wires/transformers</t>
  </si>
  <si>
    <t>Healthcare: key issues</t>
  </si>
  <si>
    <t>What do you consider are the key issues in terms of healthcare in your neighbourhood/area?</t>
  </si>
  <si>
    <t>Access barriers</t>
  </si>
  <si>
    <t>lack_specialised_healthcare</t>
  </si>
  <si>
    <r>
      <rPr>
        <b/>
        <sz val="11"/>
        <color theme="1"/>
        <rFont val="Segoe UI"/>
        <family val="2"/>
      </rPr>
      <t>All KIs reported access barriers to healthcare, often reporting:</t>
    </r>
    <r>
      <rPr>
        <sz val="11"/>
        <color theme="1"/>
        <rFont val="Segoe UI"/>
        <family val="2"/>
      </rPr>
      <t xml:space="preserve">
- There was only one clinic in Latifya and none in Kilo 18, and many KIs reported the need for a clinic in their neighbourhoods.
- In the clinic there was lack of specialised healthcare
- The only clinic in Latifya closed at 2pm
- The bad economic situation of families made it difficult for them to access healthcare.
- Health services were overcrowded
- There was a far distance to medical services,
- Some families could not afford transportation
- And the medicine high costs.
Because of the lack of health services KIs reported that families would go to Mahmoadiya, and those in Kilo 18 would go to Latifya or Mahmoadiya.</t>
    </r>
  </si>
  <si>
    <t>needing_clinic_only_one_clinic</t>
  </si>
  <si>
    <t>Clinic infrastructure</t>
  </si>
  <si>
    <r>
      <rPr>
        <b/>
        <sz val="11"/>
        <color theme="1"/>
        <rFont val="Segoe UI"/>
        <family val="2"/>
      </rPr>
      <t>Only 3 KIs mentioned specific issues with the clinic in Latifya.</t>
    </r>
    <r>
      <rPr>
        <sz val="11"/>
        <color theme="1"/>
        <rFont val="Segoe UI"/>
        <family val="2"/>
      </rPr>
      <t xml:space="preserve"> The clinic in Latifya was reported to have some maintenance and renovation  needs (3/3), needing a sitting space for patients (3/3), an improvement to the sanitation and hygiene of the clinic (3/3), and good quality water available (1/3).</t>
    </r>
  </si>
  <si>
    <t xml:space="preserve"> Improvement needs to the clinic services</t>
  </si>
  <si>
    <r>
      <rPr>
        <b/>
        <sz val="11"/>
        <color theme="1"/>
        <rFont val="Segoe UI"/>
        <family val="2"/>
      </rPr>
      <t>The healthcare needs that KIs reported were:</t>
    </r>
    <r>
      <rPr>
        <sz val="11"/>
        <color theme="1"/>
        <rFont val="Segoe UI"/>
        <family val="2"/>
      </rPr>
      <t xml:space="preserve">
- Emergency services at night or after the clinic closed at 2pm (9/10)
- Ambulance services. In Kilo 18 one KI reported that ambulances were not allowed to enter the neighbourhood (7/10)
-More medical equipment (6/10), some mentioning X ray machine, sonar, and a lab.
- The availability of medicines (6/10), some KIs reported the need for medicines treating chronic diseases like diabetes and blood pressure.
- The availability of medical treatment since KIs reported that the clinic lacked many (5/10)
- The availability of specialised healthcare(5/10), especially maternity care (5/10), surgery, and psychosocial support (1/10)
- More staff with proper health training (4/10)
</t>
    </r>
    <r>
      <rPr>
        <b/>
        <sz val="11"/>
        <color theme="1"/>
        <rFont val="Segoe UI"/>
        <family val="2"/>
      </rPr>
      <t>KIs requested the need to conduct:</t>
    </r>
    <r>
      <rPr>
        <sz val="11"/>
        <color theme="1"/>
        <rFont val="Segoe UI"/>
        <family val="2"/>
      </rPr>
      <t xml:space="preserve">
- Vaccination campaigns (2/10)
- Awareness sessions in schools on transmittable diseases (1/10)
- Firs aid courses, especially for women (1/10)
</t>
    </r>
    <r>
      <rPr>
        <b/>
        <sz val="11"/>
        <color theme="1"/>
        <rFont val="Segoe UI"/>
        <family val="2"/>
      </rPr>
      <t>As a solution for the lack of treatment and issues with access to healthcare some KIs proposed</t>
    </r>
    <r>
      <rPr>
        <sz val="11"/>
        <color theme="1"/>
        <rFont val="Segoe UI"/>
        <family val="2"/>
      </rPr>
      <t xml:space="preserve"> the building of a hospital in the vicinity with all specialised healthcare and treatments (1/10), and mobile units attending the neighbourhoods in more need  (1/10)</t>
    </r>
  </si>
  <si>
    <t>lack_of_medicines.chronic_diseases_(diabetes_and_blood_pressure)</t>
  </si>
  <si>
    <t>lack_specialised_healthcare.maternity_care</t>
  </si>
  <si>
    <t>lack_specialised_healthcare.surgery</t>
  </si>
  <si>
    <t>lack_specialised_healthcare.pss</t>
  </si>
  <si>
    <t>needing_awareness_session_school_transmittable_diseases</t>
  </si>
  <si>
    <t>Waste disposal</t>
  </si>
  <si>
    <t>informal waste disposal how dump</t>
  </si>
  <si>
    <t>Are any households informally disposing of their waste in your neighbourhood/village? If dumping, how do they do so</t>
  </si>
  <si>
    <r>
      <rPr>
        <b/>
        <sz val="11"/>
        <color theme="1"/>
        <rFont val="Segoe UI"/>
        <family val="2"/>
      </rPr>
      <t>More than half of the KIs reported that families informally disposed of waste by dumping (6/10)</t>
    </r>
    <r>
      <rPr>
        <sz val="11"/>
        <color theme="1"/>
        <rFont val="Segoe UI"/>
        <family val="2"/>
      </rPr>
      <t xml:space="preserve">. The majority reported that waste was dumped in a land designated by families (5/6). Some KIs specified that these lands were nearby the houses and one KI that the land was far away. In one case, one KI reported that there was a designated place by the municipality where families could dump the waste and the waste collection services pick it up </t>
    </r>
  </si>
  <si>
    <t>open_land_designated_by_families_(near_house)</t>
  </si>
  <si>
    <t>open_land_designated_by_families_(far_from_houses)</t>
  </si>
  <si>
    <t>informal waste disposal how burn</t>
  </si>
  <si>
    <t>Are any households informally disposing of their waste in your neighbourhood/village? If burning, how do they do so?</t>
  </si>
  <si>
    <r>
      <rPr>
        <b/>
        <sz val="11"/>
        <color theme="1"/>
        <rFont val="Segoe UI"/>
        <family val="2"/>
      </rPr>
      <t>Nearly half of the KIs reported that families informally disposed of waste by burning (4/10)</t>
    </r>
    <r>
      <rPr>
        <sz val="11"/>
        <color theme="1"/>
        <rFont val="Segoe UI"/>
        <family val="2"/>
      </rPr>
      <t>. Three KIs reported that families would burn the waste un empty land designated by them (3/4), however some of them would choose lands far from the houses and others near their house (2/4). In one case there was a designated area where the mukhtar would pick up the waste and burn it in a far empty land</t>
    </r>
  </si>
  <si>
    <t>mukhtar_pick_up_in_designated_place_burns_far_away</t>
  </si>
  <si>
    <t>key issues waste</t>
  </si>
  <si>
    <t>What do you consider are the key issues in terms of waste in your neighbourhood/area?</t>
  </si>
  <si>
    <t>Wate disposal needs and issues</t>
  </si>
  <si>
    <t>Problem:_shortage_waste_collection_staff</t>
  </si>
  <si>
    <r>
      <rPr>
        <b/>
        <sz val="11"/>
        <color theme="1"/>
        <rFont val="Segoe UI"/>
        <family val="2"/>
      </rPr>
      <t>All KIs reported several issues with waste disposal services:</t>
    </r>
    <r>
      <rPr>
        <sz val="11"/>
        <color theme="1"/>
        <rFont val="Segoe UI"/>
        <family val="2"/>
      </rPr>
      <t xml:space="preserve">
- All KIs reported that there was a shortage of waste collection staff (10/10), and a vast majority reported a shortage of waste collection vehicles (9/10) 
- Many reported the lack or shortage of communal waste bins (6/10)
- The neighbourhoods and areas built informally were outside the municipality plan (including all Kilo 18), and hence they could not access waste collection services (4/10)
- Some reported that the frequency of waste collection was too low (3/10)
- Some KIs associated all these problems to a lack of budget of the municipality  (2/10), one KI in Kilo 18 to the large increase of households living in the area since 2014, and one reported that many trucks were stolen during the conflict,
- One KI reported that there was no fuel for the waste collection trucks,
</t>
    </r>
    <r>
      <rPr>
        <b/>
        <sz val="11"/>
        <color theme="1"/>
        <rFont val="Segoe UI"/>
        <family val="2"/>
      </rPr>
      <t>In addition, more than half of KIs were concerned how waste was being disposed and its consequences (6/10), mostly concerned with:</t>
    </r>
    <r>
      <rPr>
        <sz val="11"/>
        <color theme="1"/>
        <rFont val="Segoe UI"/>
        <family val="2"/>
      </rPr>
      <t xml:space="preserve">
- The risk of disease  (6/10), with pests of insects spreading diseases,
- The pollution to the air and environment (5/10)
- The smell (1/10)
- And the landscape of the town and its outskirts  (1/10)
- Two KIs reported that households needed more awareness on waste disposal (2/10).
</t>
    </r>
    <r>
      <rPr>
        <b/>
        <sz val="11"/>
        <color theme="1"/>
        <rFont val="Segoe UI"/>
        <family val="2"/>
      </rPr>
      <t>As solutions, some KIs proposed that the municipality and NGOs should coordinate  in order to fund wate collection services, especiall staff, which would also provide livelihood opportunities in the area (4/10).</t>
    </r>
    <r>
      <rPr>
        <sz val="11"/>
        <color theme="1"/>
        <rFont val="Segoe UI"/>
        <family val="2"/>
      </rPr>
      <t xml:space="preserve">
- One KI reported the need for the municipality to include the areas with informal buildings to be included in the municipality planning. This KI was from Killo 18 but other areas in other neighbourhoods in Latifya also were reproted to have this issue and this solution could be extended to all areas in Latifya and Kilo 18.
- Another possible solution for one KI in Kilo 18 was for the community to collect funding for waste collection trucks</t>
    </r>
  </si>
  <si>
    <t>Problem:_shortage_waste_collection_vehicles</t>
  </si>
  <si>
    <t>Problem:_shortage_communal_waste_bins</t>
  </si>
  <si>
    <t>problem:_informal_building_outside_municipality_planning</t>
  </si>
  <si>
    <t>Problem:_low_frequency_waste_collection</t>
  </si>
  <si>
    <t>Problem:_municipality_lacks_budget</t>
  </si>
  <si>
    <t>Problem:_large_household_increase_since_2014</t>
  </si>
  <si>
    <t>Problem:_shortage_fuel_for_trucks</t>
  </si>
  <si>
    <t>how_waste_is_disposed_(all_concerns)</t>
  </si>
  <si>
    <t>how_waste_is_disposed.may_cause_disease</t>
  </si>
  <si>
    <t>how_waste_is_disposed.causes_pollution</t>
  </si>
  <si>
    <t>how_waste_is_disposed.affects_the_smell</t>
  </si>
  <si>
    <t>how_waste_is_disposed.affects_the_landscape</t>
  </si>
  <si>
    <t>Possible solutions</t>
  </si>
  <si>
    <t>Solution:_need_coordination_municipality_ngo_find_waste_collection_staff</t>
  </si>
  <si>
    <t>Solution:_municipality_to_include_are_in_planning</t>
  </si>
  <si>
    <t>Solution:_community_to_collect_money_to_fund_waste_collection_trucks</t>
  </si>
  <si>
    <t>water hours which</t>
  </si>
  <si>
    <t>What time of the day is the water available?</t>
  </si>
  <si>
    <r>
      <rPr>
        <b/>
        <sz val="11"/>
        <color theme="1"/>
        <rFont val="Segoe UI"/>
        <family val="2"/>
      </rPr>
      <t>KIs discussed the hours a day water was available and there were different answers depending on the neighbourhood:</t>
    </r>
    <r>
      <rPr>
        <sz val="11"/>
        <color theme="1"/>
        <rFont val="Segoe UI"/>
        <family val="2"/>
      </rPr>
      <t xml:space="preserve">
- Many reported water was available a few hours in the morning (6/10),
- Half reported that at night time (5/10),
- Nearly half reproted that during the afternoon-early evening (4/10)
- And nearly half reproted that there was no fixed time and it would change (4/10)
Overall, it seemed that usually there was a combination of morning and night or morning and afternoon-evening.
One KI reported that water was only available 2h a day, and the 2 KIs in Killo 18 that water was only available at night time</t>
    </r>
  </si>
  <si>
    <t>key issues water</t>
  </si>
  <si>
    <t>What do you consider are the key issues in terms of water in your neighbourhood/area?</t>
  </si>
  <si>
    <r>
      <rPr>
        <b/>
        <sz val="11"/>
        <color theme="1"/>
        <rFont val="Segoe UI"/>
        <family val="2"/>
      </rPr>
      <t xml:space="preserve">All KIs reported issues with the quality of the piped water (10/10). A majority reported that households needed filters or other methods to treat the water at home  (8/10). </t>
    </r>
    <r>
      <rPr>
        <sz val="11"/>
        <color theme="1"/>
        <rFont val="Segoe UI"/>
        <family val="2"/>
      </rPr>
      <t xml:space="preserve">
- Half of the KIs reported that the water pumped was low quantity and low pressure due to issues with the electricity used for the water pumps (5/10).
- Nearly half of KIs also reported that the hours and quantity of water were insufficient for the families' needs (4/10). This seemed to be a spread problem in Killo 18.
- Nearly half of KIs reproted that the pumps from the water plant were insufficient or damaged, which affected the pressure and quantity of water households were receiving (4/10).
- Some KIs reproted that households needed water tanks or that families had become dependent on water tanks (6/10), and that those tanks needed maintenance (3/10).
Some KIs reported were concerned about the high price of buying water  (2/10).
KIs in Killo 18 reported that due to the informal building of houses, they had to build the piped network and that it was of low quality (2/2).
A few KIs reported that the pumps in the water plan were damaged or destroyed (2/10).
- Some KIs reproted that some farmers break on purpose water pipes in order to water their fields (2/10)
- One KI reproted that some were pumping water directly from the river without treatments 
- And one KI reported that the ipe bringing water from Mahmoadiya water plant was too old and leaked</t>
    </r>
  </si>
  <si>
    <t>high_costs_buying_water</t>
  </si>
  <si>
    <t>informal_settlement_low_quality_pipes_infrastructure_(buy_themselves)</t>
  </si>
  <si>
    <t>farmers_break_water_pipes_to_water_fields</t>
  </si>
  <si>
    <t>pipe_from_mahmoadia_old</t>
  </si>
  <si>
    <t>wastewater improve</t>
  </si>
  <si>
    <t>In your opinion, what more should be done to improve wastewater disposal in your neighbourhood/village?</t>
  </si>
  <si>
    <r>
      <rPr>
        <b/>
        <sz val="11"/>
        <color theme="1"/>
        <rFont val="Segoe UI"/>
        <family val="2"/>
      </rPr>
      <t>The majority of KIs reproted there were improvement needs in the waste water disposal services (8/10):</t>
    </r>
    <r>
      <rPr>
        <sz val="11"/>
        <color theme="1"/>
        <rFont val="Segoe UI"/>
        <family val="2"/>
      </rPr>
      <t xml:space="preserve">
- The sewage system needed repairs (5/8),
- Informally built areas were not included in the municipality planning and needed to be so (4/8),
- Families needed support emptying the septic tanks (3/8),
- Wastewater was going to the farms (2/8),
- Needing to build a new sewage system (2/8) although one KI reported a new one was built in their neighbourhood,
- Needing septic tanks (1/8),
- Needing trucks to transport waste water to be disposed (1/8),
- Needing better and more powerful pumps to empty the tanks (1/8)</t>
    </r>
  </si>
  <si>
    <t>need_support_to_empty_septic_tanks</t>
  </si>
  <si>
    <t>need_septic_tanks__for_waste_water</t>
  </si>
  <si>
    <t>need_trucks_transport_waste_water_to_be_disposed</t>
  </si>
  <si>
    <t>key issues wastewater</t>
  </si>
  <si>
    <t>What do you consider are the key issues in terms of waste water in your neighbourhood/area?</t>
  </si>
  <si>
    <r>
      <rPr>
        <b/>
        <sz val="11"/>
        <color theme="1"/>
        <rFont val="Segoe UI"/>
        <family val="2"/>
      </rPr>
      <t>A majority of KIs reported additional issues with the waste water system (7/10):</t>
    </r>
    <r>
      <rPr>
        <sz val="11"/>
        <color theme="1"/>
        <rFont val="Segoe UI"/>
        <family val="2"/>
      </rPr>
      <t xml:space="preserve">
- Some septic tanks were under the houses or the lands and this caused health issues (3/7),
- Sewage often gets clogged (3/7),
- Sewage damages farmable lands (by contamination or by creating physical obstructions) (2/7),
- The sewage was causing disease since it leaked (2/7),
- The sewage also was causing pests which risked public healt h(2/7),
- Septic tanks were filling too quickly (2/7), 
- The septic tanks were of bad quality, which was causing diseases, they leaked, and were a source of pests (1/7)
-  Tanks needed emptying by the municipality, but the problem was the prices for this service  (1/7), and one KI complained the municipality was not emptying them,
- The waste water system being a source of bad smell  (1/7).
</t>
    </r>
  </si>
  <si>
    <t>septic_Tanks_fill_quickly</t>
  </si>
  <si>
    <t>tanks_need_emptying_by_Municipality</t>
  </si>
  <si>
    <t>tanks_need_emptying_by_Municipality.prices</t>
  </si>
  <si>
    <t>municipality_doesn't_empty_sewage</t>
  </si>
  <si>
    <t>key issues livelihoods</t>
  </si>
  <si>
    <t>What do you consider are the key issues in terms of livelihoods in your neighbourhood/area?</t>
  </si>
  <si>
    <t>Issues</t>
  </si>
  <si>
    <r>
      <rPr>
        <b/>
        <sz val="11"/>
        <color theme="1"/>
        <rFont val="Segoe UI"/>
        <family val="2"/>
      </rPr>
      <t>The vast majority of KIs were concerned about unemployment (7/10).</t>
    </r>
    <r>
      <rPr>
        <sz val="11"/>
        <color theme="1"/>
        <rFont val="Segoe UI"/>
        <family val="2"/>
      </rPr>
      <t xml:space="preserve">
- Nearly half of KIs were concerned about unemployment among the young graduates (4/10), some of them adding that the youth had to rely on daily work  and working in construction,
- Nearly half of KIs reproted that there was a lack of government employment (4/10),
- A third reported that it was common for families to be in a bad economic situation (3/10),
- There was a high competition for jobs (3/10),
- There was a decrease in farming, mainly due to the low rainfall (2/10),
- IDPs depended more often on daily work (1/10),
- The main jobs available were in construction (1/10),
- And wage were too low (1/10).</t>
    </r>
  </si>
  <si>
    <t>Improvement recommendations</t>
  </si>
  <si>
    <r>
      <rPr>
        <b/>
        <sz val="11"/>
        <color theme="1"/>
        <rFont val="Segoe UI"/>
        <family val="2"/>
      </rPr>
      <t>Among the recommendations that KI provided to improve the livelihood opportunities in the area it was commonly mentioned:</t>
    </r>
    <r>
      <rPr>
        <sz val="11"/>
        <color theme="1"/>
        <rFont val="Segoe UI"/>
        <family val="2"/>
      </rPr>
      <t xml:space="preserve">
- Cash for work programmes (8/10),
- Creation of livelihood programmes from NGOs and government (7/10), one KI the need for livelihood projects on agriculture,
- Business grants (6/10),
- Investment projects in the area (5/10), KIs mentioning: creation of small business, opening of factories, construction and reconstruction of infrastructure, agriculture and farming.
- Support on buying productive assets and raw materials (3/10),
- Humanitarian assistance for vulnerable families (2/10),
- Coordination between the municipality and NGOs on livelihood programmes (2/10), and
- Vocational training (2/10), specially in sewing, special trainings for women, and mechanic</t>
    </r>
  </si>
  <si>
    <t>need_livelihood_programmes_ngos_gov.agriculture</t>
  </si>
  <si>
    <t>need_humanitarian_assistance_low_income_families</t>
  </si>
  <si>
    <t>vocational_training.sewing</t>
  </si>
  <si>
    <t>vocational_training.women</t>
  </si>
  <si>
    <t>private sector development why not</t>
  </si>
  <si>
    <t>To what extent do you think the local government of your area (municipality, district, or governorate) is formulating and implementing policies and regulations that promote private sector development? If not much or not at all, why?</t>
  </si>
  <si>
    <r>
      <rPr>
        <b/>
        <sz val="11"/>
        <color theme="1"/>
        <rFont val="Segoe UI"/>
        <family val="2"/>
      </rPr>
      <t>The majority of KIs responded that the private sector was not developed (9/10). The main reproted reasons were:</t>
    </r>
    <r>
      <rPr>
        <sz val="11"/>
        <color theme="1"/>
        <rFont val="Segoe UI"/>
        <family val="2"/>
      </rPr>
      <t xml:space="preserve">
- A lack of money from private parties to invest in economic enterprises (4/9),
- A lack of committees and government departments dealing with the private sectors (4/9),
- A lack of investment in the private sector by the government (3/9),
- A political situation that hinders the private sector (1/9),
- And displacement (1/9).</t>
    </r>
  </si>
  <si>
    <t>lack_of_committees_government_departments</t>
  </si>
  <si>
    <t>soc sec no avail why</t>
  </si>
  <si>
    <t>Do the majority of households in your neighbourhood/village have access to social security benefits other than PDS if needed? Why do they not have access?</t>
  </si>
  <si>
    <t>due_to_the_process_registration_long_pending</t>
  </si>
  <si>
    <r>
      <rPr>
        <b/>
        <sz val="11"/>
        <color theme="1"/>
        <rFont val="Segoe UI"/>
        <family val="2"/>
      </rPr>
      <t>More than half of KIs reported several reasons why some people do not have access to social security mechanisms (6/10):</t>
    </r>
    <r>
      <rPr>
        <sz val="11"/>
        <color theme="1"/>
        <rFont val="Segoe UI"/>
        <family val="2"/>
      </rPr>
      <t xml:space="preserve">
- The process of registration being too long or the process of the application still being pending (4/6),
- Lack of staff to follow up on applications (3/6), 
- Corruption and the need for connections (wasta) (2/6),
- And one KI reproted that people are unaware of social security mechanism and do not apply</t>
    </r>
  </si>
  <si>
    <t>Markets: Key issues</t>
  </si>
  <si>
    <t>What do you consider are the key issues in terms of markets in your neighbourhood/area?</t>
  </si>
  <si>
    <t>Only one community leader reproted nothing while the res (9/10) provided feedback on the situation of the markets in the area</t>
  </si>
  <si>
    <t>high_prices</t>
  </si>
  <si>
    <r>
      <rPr>
        <b/>
        <sz val="11"/>
        <color theme="1"/>
        <rFont val="Segoe UI"/>
        <family val="2"/>
      </rPr>
      <t>The main issues affecting access to markets according to KIs reports were related to prices:</t>
    </r>
    <r>
      <rPr>
        <sz val="11"/>
        <color theme="1"/>
        <rFont val="Segoe UI"/>
        <family val="2"/>
      </rPr>
      <t xml:space="preserve">
- The prices were too high (6/9),
- Traders reportedly had a  bad economic situation (4/9) and it affected the pricing, quality, and quantity of products,
- The bad economic situation of families (2/9),
- Markets lacking availability of products (1/9).</t>
    </r>
  </si>
  <si>
    <t>gov_price_monitoring_price_regulation</t>
  </si>
  <si>
    <r>
      <rPr>
        <b/>
        <sz val="11"/>
        <color theme="1"/>
        <rFont val="Segoe UI"/>
        <family val="2"/>
      </rPr>
      <t>Many KIs reproted the need for a control or regulation of the prices.</t>
    </r>
    <r>
      <rPr>
        <sz val="11"/>
        <color theme="1"/>
        <rFont val="Segoe UI"/>
        <family val="2"/>
      </rPr>
      <t xml:space="preserve">
- The government to conduct price monitoring evaluations and regulate prices of products (5/9),
- Introducing policies supporting the value of the IQD and protect it against inflation (2/9),
- Reducing taxes of the products (2/9),
- Introducing policies supporting national products (1/9),
- Government to monitor the quality of the products (1/9),
- Opening factories for local production (1/9),
- Improving the quality of PDS (1/9),
- Distributing PDS on a monthly basis (1/9).</t>
    </r>
  </si>
  <si>
    <t>to_improve_policies_supporting_IQD_value_against_inflation</t>
  </si>
  <si>
    <t>Justice: key issues</t>
  </si>
  <si>
    <t>What do you consider are the key issues in terms of justice, disputes and conflict resolution in your neighbourhood/area?</t>
  </si>
  <si>
    <t>KIs did not report issues related to Justice services.</t>
  </si>
  <si>
    <t>different_legal_methods_solve_issues</t>
  </si>
  <si>
    <t>Civil Documentation: key issues</t>
  </si>
  <si>
    <t>What do you consider are the key issues in terms of civil documentation in your neighbourhood/area?</t>
  </si>
  <si>
    <r>
      <rPr>
        <b/>
        <sz val="11"/>
        <color theme="1"/>
        <rFont val="Segoe UI"/>
        <family val="2"/>
      </rPr>
      <t>KI reported several issues with obtaining civil documentation:</t>
    </r>
    <r>
      <rPr>
        <sz val="11"/>
        <color theme="1"/>
        <rFont val="Segoe UI"/>
        <family val="2"/>
      </rPr>
      <t xml:space="preserve">
- Nearly half of KIs reported the need for government and NGO support (4/10), since IDPs faced further difficulties in obtaining documentation (3/10),
- Some families cannot afford the costs of obtaining documentation, especially low income families (1/10),
- Needing the aithorities permission or agreement to obtain documents (1/10),
- the process of obtaining documentation being too complicated or to long (1/10),
- The need for lawyers was also a barrier (1/10).</t>
    </r>
  </si>
  <si>
    <t>need_authorities_agreement_renew_documentation</t>
  </si>
  <si>
    <t>Political participation: why not able to vote</t>
  </si>
  <si>
    <t>Why are there adults in your neighbourhood uneligible to vote?</t>
  </si>
  <si>
    <t>Nearly half of KIs reported that some people could not vote because they could not get their voting card (4/10).</t>
  </si>
  <si>
    <t>Social cohesion: key issues</t>
  </si>
  <si>
    <t>What do you consider are the key issues in terms of safety and social cohesion in your neighbourhood/area?</t>
  </si>
  <si>
    <t>no_answer_no_issues</t>
  </si>
  <si>
    <r>
      <rPr>
        <b/>
        <sz val="11"/>
        <color theme="1"/>
        <rFont val="Segoe UI"/>
        <family val="2"/>
      </rPr>
      <t xml:space="preserve">Although generally speaking KIs reproted there were no major issues in social cohesion (5/10), half of them were concerned by the youth, </t>
    </r>
    <r>
      <rPr>
        <sz val="11"/>
        <color theme="1"/>
        <rFont val="Segoe UI"/>
        <family val="2"/>
      </rPr>
      <t xml:space="preserve">
- Half of them reproted the need for youth education programmes (5/10),
- Nearly half were concerned about the youth displaying aggressive behaviour in public spaces (4/10),
- And two reported the need for social and cultural activities for youth (2/10)</t>
    </r>
  </si>
  <si>
    <t>youth_violence_public_spaces</t>
  </si>
  <si>
    <t>type</t>
  </si>
  <si>
    <t>name</t>
  </si>
  <si>
    <t>relevant</t>
  </si>
  <si>
    <t>required</t>
  </si>
  <si>
    <t>constraint</t>
  </si>
  <si>
    <t>constraint_message</t>
  </si>
  <si>
    <t>constraint_message::Arabic (ar)</t>
  </si>
  <si>
    <t>repeat_count</t>
  </si>
  <si>
    <t>read_only</t>
  </si>
  <si>
    <t>appearance</t>
  </si>
  <si>
    <t>choice_filter</t>
  </si>
  <si>
    <t>default</t>
  </si>
  <si>
    <t>calculation</t>
  </si>
  <si>
    <t>hint</t>
  </si>
  <si>
    <t>hint::Arabic (ar)</t>
  </si>
  <si>
    <t>today</t>
  </si>
  <si>
    <t>text</t>
  </si>
  <si>
    <t>enumerator_code</t>
  </si>
  <si>
    <t>Enumerator code</t>
  </si>
  <si>
    <t>اسم موظف الاستبيان</t>
  </si>
  <si>
    <t>interviewed_cl_name</t>
  </si>
  <si>
    <t>Name of community leader</t>
  </si>
  <si>
    <t>اسم قائد المجتمع:</t>
  </si>
  <si>
    <t>interviewed_cl_phone_number</t>
  </si>
  <si>
    <t>Telephone number</t>
  </si>
  <si>
    <t xml:space="preserve">رقم الهاتف: </t>
  </si>
  <si>
    <t>regex(., '^[0]{1}[0-9]{10}$')</t>
  </si>
  <si>
    <t>select_one Yes_No</t>
  </si>
  <si>
    <t>Hello, my name is __. We are conducting interviews in order to inform the humanitarian response in this area. This interview will take around 45 minutes. Your answers will remain confidential and you are free to withdraw at any moment during the survey. Do you agree to participate?</t>
  </si>
  <si>
    <t>مرحبا , انا اسمي __. نحن نجري هذه المقابلات من أجل اعلام الجهات الانسانية في هذه المنطقة والحصول على الاستجابة المناسبة منها. وهذه المقابلة تستغرق حوالي 45 دقيقة. وستبقى إجاباتك سرية. لك الحق في التوقف عن الاجابة في اي لحظة من الاستبيان. هل توافق على المشاركة؟</t>
  </si>
  <si>
    <t>begin group</t>
  </si>
  <si>
    <t>Key_Characteristics</t>
  </si>
  <si>
    <t>الخصائص الرئيسية</t>
  </si>
  <si>
    <t>${consent}='yes'</t>
  </si>
  <si>
    <t>select_multiple neighbourhood</t>
  </si>
  <si>
    <t>Which neighbourhood/village are you responsible for administering?</t>
  </si>
  <si>
    <t>ماهو الحي/القرية  التي انت مسؤول عنها؟</t>
  </si>
  <si>
    <t>If other, please specify</t>
  </si>
  <si>
    <t>أذا كان الجواب اخرى, يرجى التحديد.</t>
  </si>
  <si>
    <t>selected(${mukhtar_neighbourhood},'other')</t>
  </si>
  <si>
    <t>integer</t>
  </si>
  <si>
    <t>How many community leaders does your neighbourhood/village have?</t>
  </si>
  <si>
    <t>كم مختار يوجد في هذا الحي؟</t>
  </si>
  <si>
    <t>count-selected(${mukhtar_neighbourhood}) &lt; 2</t>
  </si>
  <si>
    <t>. &gt; 0</t>
  </si>
  <si>
    <t>There must be at least one mukhtar per neighbourhood</t>
  </si>
  <si>
    <t>يجب ان يكون هناك مختار واحد على الاقل لكل حي</t>
  </si>
  <si>
    <t>begin_repeat</t>
  </si>
  <si>
    <t>comm_leaders_mult</t>
  </si>
  <si>
    <t>Who are the other leaders and what areas are they responsible for? Please add a new group for each community leader.</t>
  </si>
  <si>
    <t>من هم المخاتير الاخرين وعن اي مناطق مسؤولين؟ اضف مجموعة جديدة لكل قائد المجتمعي.</t>
  </si>
  <si>
    <t>${comm_leaders}&gt; 1</t>
  </si>
  <si>
    <t>${comm_leaders}</t>
  </si>
  <si>
    <t>comm_leaders_mult_name</t>
  </si>
  <si>
    <t>اسم قائد المجتمع؟</t>
  </si>
  <si>
    <t>comm_leaders_mult_responsible</t>
  </si>
  <si>
    <t>What area is he responsible for?</t>
  </si>
  <si>
    <t>ما الحي المسؤول عنه؟</t>
  </si>
  <si>
    <t>comm_leaders_mult_telephone</t>
  </si>
  <si>
    <t>end_repeat</t>
  </si>
  <si>
    <t>What is the number of households living in the area you are responsible for?</t>
  </si>
  <si>
    <t>ما هو عدد الأسر التي تعيش في المنطقة التي تكون مسؤولاً عنها؟</t>
  </si>
  <si>
    <t>. &gt;5 and . &lt;2000</t>
  </si>
  <si>
    <t>Before 2014, what was the number of households living in the area you are responsible for?</t>
  </si>
  <si>
    <t>قبل عام 2014 ، ما هو عدد الأسر التي كانت تعيش في المنطقة التي كنت مسؤولاً عنها؟</t>
  </si>
  <si>
    <t>. &gt;5 and . &lt;5000</t>
  </si>
  <si>
    <t>If the respondent does not know, write 999</t>
  </si>
  <si>
    <t>اذا كان المجيب لا يدري، فيجب كتابة 999</t>
  </si>
  <si>
    <t>select_one YNDD</t>
  </si>
  <si>
    <t>How many?</t>
  </si>
  <si>
    <t>كم عددهم؟</t>
  </si>
  <si>
    <t>${informal_sites}='yes'</t>
  </si>
  <si>
    <t>Cannot be greater than the total household population</t>
  </si>
  <si>
    <t>لايمكن ان يكون هذ  الرقم اكبر من عدد العوائل الكلي في الحي</t>
  </si>
  <si>
    <t>select_multiple informal_profile</t>
  </si>
  <si>
    <t>IDP, returnee, remainee</t>
  </si>
  <si>
    <t>select_multiple pop_return_new_area_why</t>
  </si>
  <si>
    <t>Why have they settled in different areas?</t>
  </si>
  <si>
    <t>لماذا استقرو في مناطق اخرى؟</t>
  </si>
  <si>
    <t>${pop_return_new_area}='yes'</t>
  </si>
  <si>
    <t>يرجى التحديد</t>
  </si>
  <si>
    <t>selected(${pop_return_new_area_why},'other')</t>
  </si>
  <si>
    <t>${pop_redisplace}='yes'</t>
  </si>
  <si>
    <t>date</t>
  </si>
  <si>
    <t>When did they leave?</t>
  </si>
  <si>
    <t>متى نزحو؟</t>
  </si>
  <si>
    <t>. &lt;=today() and . &gt;= date('2014-01-01')</t>
  </si>
  <si>
    <t>select_multiple pop_redisplace_why</t>
  </si>
  <si>
    <t>Why did they re-displace?</t>
  </si>
  <si>
    <t>لماذا تم نزوحهم مرة اخرى؟</t>
  </si>
  <si>
    <t>selected(${pop_redisplace_why},'other')</t>
  </si>
  <si>
    <t>end group</t>
  </si>
  <si>
    <t>Services_and_Support</t>
  </si>
  <si>
    <t>الدعم والخدمات</t>
  </si>
  <si>
    <t>التعليم</t>
  </si>
  <si>
    <t>select_one primary_school</t>
  </si>
  <si>
    <t>select_multiple prim_school_outside</t>
  </si>
  <si>
    <t>${prim_school}!='yes_both'</t>
  </si>
  <si>
    <t>not(selected(.,'dont_know') and count-selected(.)&gt;1) and count-selected(.)&lt;=3</t>
  </si>
  <si>
    <t>Cannot select "Dont know" or "Prefer not to answer" with other options. A maximum of three different options is permitted for this response.</t>
  </si>
  <si>
    <t>لا يمكن تحديد اكثر من ثلاثة اختيارات، ولا يمكن تحديد "لا أعرف" أو "يفضل عدم الإجابة" مع خيارات أخرى. يُسمح بثلاثة خيارات مختلفة كحد أقصى لهذه الاستجابة.</t>
  </si>
  <si>
    <t>selected(${prim_school_outside},'other')</t>
  </si>
  <si>
    <t>select_one mid_school</t>
  </si>
  <si>
    <t>${mid_school}!='yes_both'</t>
  </si>
  <si>
    <t>selected(${mid_school_outside},'other')</t>
  </si>
  <si>
    <t>select_one high_school</t>
  </si>
  <si>
    <t>${high_school}!='yes_both'</t>
  </si>
  <si>
    <t>selected(${high_school_outside},'other')</t>
  </si>
  <si>
    <t>select_multiple ed_barriers</t>
  </si>
  <si>
    <t>selected(${ed_barriers},'yes')</t>
  </si>
  <si>
    <t xml:space="preserve">not(selected(.,"none") and count-selected(.) &gt;1) </t>
  </si>
  <si>
    <t>Cannot select "none" together with another option</t>
  </si>
  <si>
    <t xml:space="preserve">لا يمكن تحديد "لا يوجد" مع أي خيار آخر </t>
  </si>
  <si>
    <t>Do not read out</t>
  </si>
  <si>
    <t>selected(${ed_barriers_what},'other')</t>
  </si>
  <si>
    <t>select_one YND</t>
  </si>
  <si>
    <t>What do you consider are the key issues in terms of education in your neighbourhood/area?</t>
  </si>
  <si>
    <t xml:space="preserve"> في رأيك ما هي القضايا الرئيسية من حيث التعليم في حيك / منطقتك؟</t>
  </si>
  <si>
    <t>Electricity</t>
  </si>
  <si>
    <t>الكهرباء</t>
  </si>
  <si>
    <t>select_one percentage_of_hhs</t>
  </si>
  <si>
    <r>
      <t>كم هي نسبة العوائل</t>
    </r>
    <r>
      <rPr>
        <sz val="11"/>
        <color rgb="FF000000"/>
        <rFont val="Segoe UI"/>
        <family val="2"/>
      </rPr>
      <t xml:space="preserve"> التي تصلهم الكهرباء الوطنية في هذا الحي؟</t>
    </r>
  </si>
  <si>
    <t>Must be between 0% and 100%</t>
  </si>
  <si>
    <t>يجب ان تكون النسبة مابين ال 0% وال 100%</t>
  </si>
  <si>
    <t>select_multiple pop_groups_electric</t>
  </si>
  <si>
    <t>not(selected(${access_grid},'100pct'))</t>
  </si>
  <si>
    <t>selected(${no_access_grid},'other')</t>
  </si>
  <si>
    <t>select_multiple no_access_electric_why</t>
  </si>
  <si>
    <t>selected(${no_access_grid_why},'other')</t>
  </si>
  <si>
    <t>select_one electric_hours</t>
  </si>
  <si>
    <t>How many hours a day is public electricity available in your neighbourhood/village?</t>
  </si>
  <si>
    <t>كم ساعة في اليوم تتوفر الكهرباء الوطنية؟</t>
  </si>
  <si>
    <t>select_one change_season_electric</t>
  </si>
  <si>
    <t>select_multiple pop_groups_comm_gen</t>
  </si>
  <si>
    <t>not(selected(${access_comm_gen},'100pct'))</t>
  </si>
  <si>
    <t>selected(${no_access_comm_gen},'other')</t>
  </si>
  <si>
    <t>select_multiple no_access_comm_gen_why</t>
  </si>
  <si>
    <t>selected(${no_access_comm_gen_why},'other')</t>
  </si>
  <si>
    <t>select_one comm_gen_hours</t>
  </si>
  <si>
    <t>note</t>
  </si>
  <si>
    <t>You selected that public electricity is available between 13 and 24 hours per day, but you also selected that households rely on communal generators between 13 and 24 hours per day. Please correct this if incorrect.</t>
  </si>
  <si>
    <t>لقد حددت أن الكهرباء الوطنية متاحة بين 13 و 24 ساعة في اليوم ، لكنك اخترت أيضًا أن الأسر تعتمد على المولدات العامة بين 13 و 24 ساعة في اليوم. يرجى تصحيح هذا إذا كان غير صحيح.</t>
  </si>
  <si>
    <t>(${electric_hours}='13-16' or ${electric_hours}='17-20' or ${electric_hours}='21-24') and (${comm_gen_hours}='13-16' or ${comm_gen_hours}='17-20' or ${comm_gen_hours}='21-24')</t>
  </si>
  <si>
    <t xml:space="preserve"> في رأيك ما هي القضايا الرئيسية من حيث الكهرباء في حيك / منطقتك؟</t>
  </si>
  <si>
    <t>Healthcare</t>
  </si>
  <si>
    <t>الرعاية الصحية</t>
  </si>
  <si>
    <t>select_multiple health_barriers</t>
  </si>
  <si>
    <t xml:space="preserve">not(selected(.,"no_issues") and count-selected(.) &gt;1) </t>
  </si>
  <si>
    <t>Cannot select "no issues" together with another option</t>
  </si>
  <si>
    <t xml:space="preserve">لا يمكن تحديد "لا يوجد مشكلة" مع أي خيار آخر </t>
  </si>
  <si>
    <t>selected(${health_barriers},'other')</t>
  </si>
  <si>
    <t>في رأيك ما هي القضايا الرئيسية فيما يتعلق بالرعاية الصحية في حيك / منطقتك؟</t>
  </si>
  <si>
    <t>الصحة</t>
  </si>
  <si>
    <t>Solid_Waste</t>
  </si>
  <si>
    <t>النفايات الصلبة</t>
  </si>
  <si>
    <r>
      <t>ما هي نسبة العوائل</t>
    </r>
    <r>
      <rPr>
        <sz val="11"/>
        <color rgb="FF000000"/>
        <rFont val="Segoe UI"/>
        <family val="2"/>
      </rPr>
      <t xml:space="preserve"> التي تصلها خدمة ازالة النفايات الصلبة في هذا الحي؟</t>
    </r>
  </si>
  <si>
    <t>select_multiple waste_barriers</t>
  </si>
  <si>
    <t>not(selected(${access_waste},'100pct'))</t>
  </si>
  <si>
    <t>selected(${waste_barriers},'other')</t>
  </si>
  <si>
    <t>select_multiple waste_collector</t>
  </si>
  <si>
    <t>selected(${waste_collector},'other')</t>
  </si>
  <si>
    <t>You selected that less than 80% of households have access to formal solid waste removal services, but you also selected that no households are informally disposing of their waste. Please correct this.</t>
  </si>
  <si>
    <t>لقد اخترت أن أقل من 80٪ من الأسر  بامكانها الوصول إلى خدمات إزالة النفايات الصلبة الرسمية ، لكنك اخترت أيضًا عدم قيام أي أسرة بالتخلص من النفايات بشكل غير رسمي. الرجاء تصحيح هذا.</t>
  </si>
  <si>
    <t>(${access_waste}='0pct' or ${access_waste}='1_20pct' or ${access_waste}='21_40pct' or ${access_waste}='41_60pct' or ${access_waste}='61_80pct') and ${informal_waste_disposal}='no'</t>
  </si>
  <si>
    <t>select_multiple informal_waste_disposal_how</t>
  </si>
  <si>
    <t>${informal_waste_disposal}='yes'</t>
  </si>
  <si>
    <t>not(selected(.,'do_not_know') and count-selected(.)&gt;1) and count-selected(.)&lt;=3</t>
  </si>
  <si>
    <t>In what kind of area/place do they usually dump their waste?</t>
  </si>
  <si>
    <t>بأي نوع من المناطق عادة تستعمل لرمي أو التخلص من نفاياتهم؟</t>
  </si>
  <si>
    <t>selected(${informal_waste_disposal_how},'open_dumping')</t>
  </si>
  <si>
    <t>In what kind of area/place do they usually burn their waste?</t>
  </si>
  <si>
    <t>بأي نوع من المناطق عادة تستعمل لحرق نفاياتهم؟</t>
  </si>
  <si>
    <t>selected(${informal_waste_disposal_how},'open_burning')</t>
  </si>
  <si>
    <t>selected(${informal_waste_disposal_how},'other')</t>
  </si>
  <si>
    <t>You selected that less than 60% of households have access to formal solid waste removal services, but you also selected that solid waste disposal services are sufficient for the needs of the community. Please correct this if incorrect.</t>
  </si>
  <si>
    <t>لقد اخترت أن أقل من 60٪ من الأسر بامكانها الوصول إلى خدمات إزالة النفايات الصلبة الرسمية ، ولكنك اخترت أيضًا أن خدمات التخلص من النفايات الصلبة كافية لاحتياجات المجتمع. يرجى تصحيح هذا إذا كان غير صحيح.</t>
  </si>
  <si>
    <t>(${access_waste}='0pct' or ${access_waste}='1_20pct' or ${access_waste}='21_40pct' or ${access_waste}='41_60pct') and ${waste_suff}='yes'</t>
  </si>
  <si>
    <t>You selected that 100% of households have access to formal solid waste removal services, but you also selected that solid waste disposal services are not sufficient for the needs of the community. Please correct this if incorrect.</t>
  </si>
  <si>
    <t>لقد اخترت أن 100٪ من الأسر  بامكانها  الوصول إلى خدمات إزالة النفايات الصلبة الرسمية ، ولكنك اخترت أيضًا أن خدمات التخلص من النفايات الصلبة ليست كافية لاحتياجات المجتمع. يرجى تصحيح هذا إذا كان غير صحيح.</t>
  </si>
  <si>
    <t>${access_waste}='100pct' and ${waste_suff}='no'</t>
  </si>
  <si>
    <t>في رأيك ما هي القضايا الرئيسية فيما يتعلق بالنفايات في حيك / منطقتك؟</t>
  </si>
  <si>
    <t>الماء</t>
  </si>
  <si>
    <t>For how many days per week do households have access to the piped water network in your neighbourhood/village?</t>
  </si>
  <si>
    <t>كم يومًا في الأسبوع يمكن للأسر الوصول إلى شبكة المياه المنقولة بالأنابيب في منطقتك؟</t>
  </si>
  <si>
    <t>(. &gt;= 0 and . &lt; 8)</t>
  </si>
  <si>
    <t>The number cannot be above 7</t>
  </si>
  <si>
    <t>لا يمكن أن يكون الرقم أقل من 1 أو أعلى من 7</t>
  </si>
  <si>
    <t>select_one water_hours</t>
  </si>
  <si>
    <t>${water_days} &gt;0</t>
  </si>
  <si>
    <t>في أي وقت من اليوم يتوفر فيها الماء؟</t>
  </si>
  <si>
    <t>select_multiple water_infra_broken_what</t>
  </si>
  <si>
    <t>${water_infra_broken}='yes'</t>
  </si>
  <si>
    <t>select_multiple piped_water_insuff</t>
  </si>
  <si>
    <t>${piped_water_suff}='no'</t>
  </si>
  <si>
    <t>selected(${piped_water_insuff},'other')</t>
  </si>
  <si>
    <t>في رأيك ما هي القضايا الرئيسية فيما يتعلق بالمياه في حيك / منطقتك؟</t>
  </si>
  <si>
    <t>Wastewater</t>
  </si>
  <si>
    <t>مياه الصرف الصحي</t>
  </si>
  <si>
    <t>select_multiple wastewater_methods</t>
  </si>
  <si>
    <t>selected(${wastewater_methods},'other')</t>
  </si>
  <si>
    <t>select_multiple wastewater_effect</t>
  </si>
  <si>
    <t>Cannot select "no effect" together with another option</t>
  </si>
  <si>
    <t>selected(${wastewater_effect},'other')</t>
  </si>
  <si>
    <t>select_one health_change</t>
  </si>
  <si>
    <t>في رأيك, كيف يمكن التطوير من عملية التخلص من مياه الصرف الصحي في هذه المنطقة؟</t>
  </si>
  <si>
    <t>في رأيك ما هي القضايا الرئيسية فيما يتعلق بالمياه  الصرف الصحي في حيك / منطقتك؟</t>
  </si>
  <si>
    <t>المعيشة</t>
  </si>
  <si>
    <t>select_multiple livelihoods_types</t>
  </si>
  <si>
    <t>selected(${livelihoods_types},'other')</t>
  </si>
  <si>
    <t>select_multiple livelihoods_travel_where</t>
  </si>
  <si>
    <t>${livelihoods_travel}='yes'</t>
  </si>
  <si>
    <t>selected(${livelihoods_travel_where},'other')</t>
  </si>
  <si>
    <t>${wage_insuff}='yes'</t>
  </si>
  <si>
    <t>selected(${wage_insuff_who},'other')</t>
  </si>
  <si>
    <t>select_multiple debt_lender</t>
  </si>
  <si>
    <t>${debt}='yes'</t>
  </si>
  <si>
    <t>selected(${debt_lender},'other')</t>
  </si>
  <si>
    <t>select_multiple debt_consequences</t>
  </si>
  <si>
    <t xml:space="preserve">not(selected(.,"nothing") and count-selected(.) &gt;1) </t>
  </si>
  <si>
    <t>Cannot select "nothing" together with another option</t>
  </si>
  <si>
    <t>selected(${debt_consequences},'other')</t>
  </si>
  <si>
    <t>في رأيك ما هي القضايا الرئيسية فيما يتعلق بسبل العيش في حيك / منطقتك؟</t>
  </si>
  <si>
    <t>الاسواق</t>
  </si>
  <si>
    <t>select_one extent</t>
  </si>
  <si>
    <t>If not much or not at all, why?</t>
  </si>
  <si>
    <t>إن لم يكن كثيرًا أو لا على الإطلاق ، فلماذا؟</t>
  </si>
  <si>
    <t>${private_sector_development}='not_much' or ${private_sector_development}='not_at_all'</t>
  </si>
  <si>
    <t>If somewhat or to a great extent, what kind of policies and regulations?</t>
  </si>
  <si>
    <t>إذا كانت إلى حد ما أو إلى حد كبير ، أي نوع من السياسات والأنظمة؟</t>
  </si>
  <si>
    <t>${private_sector_development}='great_extent' or ${private_sector_development}='somewhat'</t>
  </si>
  <si>
    <t>select one YNDD</t>
  </si>
  <si>
    <t>select_multiple pop_groups_PDS</t>
  </si>
  <si>
    <t>من هم العوائل الذين ليس لديهم حصة تموينية؟</t>
  </si>
  <si>
    <t>${pds_avail}='no'</t>
  </si>
  <si>
    <t>selected(${pds_no_avail},'other')</t>
  </si>
  <si>
    <t>select_multiple pds_no_avail_why</t>
  </si>
  <si>
    <t>لماذا هذه العوائل ليس لديهم حصة تموينية؟</t>
  </si>
  <si>
    <t>selected(${pds_no_avail_why},'other')</t>
  </si>
  <si>
    <t>Why do they not have access?</t>
  </si>
  <si>
    <t>لماذا لا يستطيعون الوصول؟</t>
  </si>
  <si>
    <t>${soc_sec_avail}='no'</t>
  </si>
  <si>
    <t>select_multiple markets_improve</t>
  </si>
  <si>
    <t>selected(${markets_improve},'other')</t>
  </si>
  <si>
    <t>في رأيك ما هي القضايا الرئيسية فيما يتعلق بالأسواق في حيك / منطقتك؟</t>
  </si>
  <si>
    <t>justice_disputes_resolution</t>
  </si>
  <si>
    <t>Justice, disputes and resolution</t>
  </si>
  <si>
    <t>العدالة و حل الخلافات</t>
  </si>
  <si>
    <t xml:space="preserve">Are crimes (theft, assault, etc.) effectively controlled or prevented by a formal system in your area, e.g. police?  </t>
  </si>
  <si>
    <t>If no, why not?</t>
  </si>
  <si>
    <t>إذا كانت الإجابة "لا" ، فلماذا؟</t>
  </si>
  <si>
    <t>${crimes_controlled}='no'</t>
  </si>
  <si>
    <t xml:space="preserve">Do people use violence to redress their personal grievances?  </t>
  </si>
  <si>
    <t>Why?</t>
  </si>
  <si>
    <t>لماذا ا؟</t>
  </si>
  <si>
    <t>${use_violence}='yes'</t>
  </si>
  <si>
    <t xml:space="preserve">Is the law effectively enforced by security forces?  </t>
  </si>
  <si>
    <t>${law_enforced}='no'</t>
  </si>
  <si>
    <t>${justice_decisions_enforced}='no'</t>
  </si>
  <si>
    <t xml:space="preserve">Do the majority of households in your neighbourhood/village trust civil/criminal justice to process their request without discrimination and external influence?  </t>
  </si>
  <si>
    <t>${trust_justice}='no'</t>
  </si>
  <si>
    <t>select_multiple disputes_type</t>
  </si>
  <si>
    <t>${disputes_neighbourhood}='yes'</t>
  </si>
  <si>
    <t>selected(${disputes_type},'other')</t>
  </si>
  <si>
    <t>select_multiple disputes_type_change</t>
  </si>
  <si>
    <t>selected(${disputes_type_change_more},'other')</t>
  </si>
  <si>
    <t>select_multiple resolution_preference</t>
  </si>
  <si>
    <t>${resolution_preference} !='none'</t>
  </si>
  <si>
    <t>select_multiple resolution_not_lasting</t>
  </si>
  <si>
    <t>Why do these actors not produce effective remedies or lasting resolutions?</t>
  </si>
  <si>
    <t>لماذا لا يعطى هؤلاء الجهات حلول فعالة أو قرارات دائمة؟</t>
  </si>
  <si>
    <t>${resolution_lasting}='no'</t>
  </si>
  <si>
    <t>selected(${resolution_not_lasting},'other')</t>
  </si>
  <si>
    <t>${resolution_preference}!='none' and ${disputes_neighbourhood}='yes'</t>
  </si>
  <si>
    <t>select_multiple pop_groups_resolution</t>
  </si>
  <si>
    <t>Who does not have access?</t>
  </si>
  <si>
    <t>من هم الفئات الذين غير متاحة لهم هذه الالية؟</t>
  </si>
  <si>
    <t>${legal_access}='no'</t>
  </si>
  <si>
    <t>selected(${legal_access_no},'other')</t>
  </si>
  <si>
    <t>في رأيك ما هي القضايا الرئيسية فيما يتعلق بالعدالة والنزاعات وحل النزاعات في حيك / منطقتك؟</t>
  </si>
  <si>
    <t>حل الخلافات</t>
  </si>
  <si>
    <t>Documentation</t>
  </si>
  <si>
    <t>الوثائق</t>
  </si>
  <si>
    <t>select_multiple problems_doc</t>
  </si>
  <si>
    <t>selected(${problems_doc},'other')</t>
  </si>
  <si>
    <t>select_multiple obstacles_docs</t>
  </si>
  <si>
    <t>if(selected(.,'no_obstacles_docs') or selected(.,'do_not_know_decline'), count-selected(.)=1, count-selected(.)&lt;=3)</t>
  </si>
  <si>
    <t>Cannot select "no" or "do not know" together with another option</t>
  </si>
  <si>
    <t>selected(${obstacles_new_doc},'other')</t>
  </si>
  <si>
    <t>في رأيك ما هي القضايا الرئيسية فيما يتعلق بالتوثيق المدني في حيك / منطقتك؟</t>
  </si>
  <si>
    <t>التوثيق</t>
  </si>
  <si>
    <t>safety_social_cohesion</t>
  </si>
  <si>
    <t>Safety and social cohesion</t>
  </si>
  <si>
    <t>الامان و التماسك الاجتماعي</t>
  </si>
  <si>
    <t>select_multiple clashing_groups</t>
  </si>
  <si>
    <t>If yes, which people groups were involved in these incidents in your neighbourhood/village?
Select all that apply</t>
  </si>
  <si>
    <t>إذا كانت الإجابة بنعم ، فما هي مجموعات الأشخاص التي شاركت في هذه الحوادث في منطقتك / قريتك؟
اختر كل ما ينطبق</t>
  </si>
  <si>
    <t>${incidents}='yes'</t>
  </si>
  <si>
    <t>if(selected(.,'no') or selected(.,'do_not_know_decline'), count-selected(.)=1, count-selected(.)&lt;=3)</t>
  </si>
  <si>
    <t>selected(${incidents_groups},'other')</t>
  </si>
  <si>
    <t>What was the principal cause of these incidents?</t>
  </si>
  <si>
    <t>ما هو السبب الرئيسي لهذه الحوادث؟</t>
  </si>
  <si>
    <t>${comfortable_streets}='no'</t>
  </si>
  <si>
    <t>select_multiple places_uncomfortable_groups</t>
  </si>
  <si>
    <t>If yes, which groups?</t>
  </si>
  <si>
    <t>إذا كانت الإجابة نعم ، ما هي المجموعات؟</t>
  </si>
  <si>
    <t>${places_uncomfortable}='yes'</t>
  </si>
  <si>
    <t>if(selected(.,'do_not_know_decline'), count-selected(.)=1, count-selected(.)&lt;=3)</t>
  </si>
  <si>
    <t>Cannot select "do not know" together with another option</t>
  </si>
  <si>
    <t>selected(${places_uncomfortable_groups},'other')</t>
  </si>
  <si>
    <t>select_multiple places_uncomfortable_locations</t>
  </si>
  <si>
    <t>If yes, in which locations?</t>
  </si>
  <si>
    <t>إذا كانت الإجابة نعم ، في أي مواقع؟</t>
  </si>
  <si>
    <t>selected(${places_uncomfortable_locations},'other')</t>
  </si>
  <si>
    <t>If yes, why do you think that is? Please explain</t>
  </si>
  <si>
    <t>إذا كانت الإجابة بنعم ، فلماذا تعتقد ذلك؟ يرجى توضيح</t>
  </si>
  <si>
    <t>If yes, why?</t>
  </si>
  <si>
    <t>إذا كانت الإجابة نعم ، فلماذا؟</t>
  </si>
  <si>
    <t>${need_reconciliation}='yes'</t>
  </si>
  <si>
    <t>If yes, are there local reconciliation initiatives, confidence-building initiatives, or formal peace processes currently active in your neighbourhood/village?</t>
  </si>
  <si>
    <t>إذا كانت الإجابة بنعم ، فهل توجد مبادرات مصالحة محلية أو مبادرات لبناء الثقة أو عمليات سلام رسمية نشطة حاليًا في منطقتك؟</t>
  </si>
  <si>
    <t>select_one likeliness</t>
  </si>
  <si>
    <t>If unlikely, why?</t>
  </si>
  <si>
    <t>إذا كان من غير المحتمل ، فلماذا؟</t>
  </si>
  <si>
    <t>${cooperation}='unlikely' or ${cooperation}='very_unlikely'</t>
  </si>
  <si>
    <t>${free_movement}='no'</t>
  </si>
  <si>
    <t>${able_vote}='no'</t>
  </si>
  <si>
    <t>في رأيك ما هي القضايا الرئيسية فيما يتعلق بالسلامة والتماسك الاجتماعي في حيك / منطقتك؟</t>
  </si>
  <si>
    <t>other_issues</t>
  </si>
  <si>
    <t>Are there other comments, issues or concerns that have not been discussed that you think are important?</t>
  </si>
  <si>
    <t>هل هناك تعليقات أو قضايا أو مخاوف أخرى لم تتم مناقشتها وتعتقد أنها مهمة؟</t>
  </si>
  <si>
    <t>end_group</t>
  </si>
  <si>
    <t>SME_Follow_Up</t>
  </si>
  <si>
    <t>SME Follow-Up</t>
  </si>
  <si>
    <t>edu_expert</t>
  </si>
  <si>
    <t>Are there any experts in the field of education that you recommend we contact for further information?</t>
  </si>
  <si>
    <t>هل تعرف اي أحد مختص يعمل في قطاع التعليم  من الممكن ان نتصل به لغرض الحصول على معلومات اكثر؟</t>
  </si>
  <si>
    <t>edu_expert_name</t>
  </si>
  <si>
    <t>If yes, can you please provide us with the expert's name?</t>
  </si>
  <si>
    <t>هل بأمكانك ان تخبرنا بأسم الشخص الخبير؟</t>
  </si>
  <si>
    <t>selected(${edu_expert},'yes')</t>
  </si>
  <si>
    <t>edu_expert_number</t>
  </si>
  <si>
    <t>If yes, can you please provide us with the expert's phone number?</t>
  </si>
  <si>
    <t>هل بأمكانك ان تعطينا رقم الشخص الخبير؟</t>
  </si>
  <si>
    <t>electric_expert</t>
  </si>
  <si>
    <t>Are there any experts in the field of electricity that you recommend we contact for further information?</t>
  </si>
  <si>
    <t>هل تعرف اي أحد  مختص يعمل في قطاع الكهرباء  من الممكن ان نتصل به لغرض الحصول على معلومات اكثر؟</t>
  </si>
  <si>
    <t>electric_expert_name</t>
  </si>
  <si>
    <t>selected(${electric_expert},'yes')</t>
  </si>
  <si>
    <t>electric_expert_number</t>
  </si>
  <si>
    <t>health_expert</t>
  </si>
  <si>
    <t>Are there any experts in the field of healthcare that you recommend we contact for further information?</t>
  </si>
  <si>
    <t>هل تعرف اي أحد مختص يعمل في قطاع الصحة من الممكن ان نتصل به لغرض الحصول على معلومات اكثر؟</t>
  </si>
  <si>
    <t>health_expert_name</t>
  </si>
  <si>
    <t>selected(${health_expert},'yes')</t>
  </si>
  <si>
    <t>health_expert_number</t>
  </si>
  <si>
    <t>waste_expert</t>
  </si>
  <si>
    <t>Are there any experts in the field of waste disposal that you recommend we contact for further information?</t>
  </si>
  <si>
    <t>هل تعرف اي أحد مختص يعمل في قطاع الصرف الصحي والتخلص من النفايات من الممكن ان نتصل به لغرض الحصول على معلومات اكثر؟</t>
  </si>
  <si>
    <t>waste_expert_name</t>
  </si>
  <si>
    <t>selected(${waste_expert},'yes')</t>
  </si>
  <si>
    <t>waste_expert_number</t>
  </si>
  <si>
    <t>water_expert</t>
  </si>
  <si>
    <t>Are there any experts in the field of water that you recommend we contact for further information?</t>
  </si>
  <si>
    <t>هل تعرف اي أحد مختص يعمل في قطاع الماء من الممكن ان نتصل به لغرض الحصول على معلومات اكثر؟</t>
  </si>
  <si>
    <t>water_expert_name</t>
  </si>
  <si>
    <t>selected(${water_expert},'yes')</t>
  </si>
  <si>
    <t>water_expert_number</t>
  </si>
  <si>
    <t>livelihoods_expert</t>
  </si>
  <si>
    <t>Are there any experts in the field of livelhoods and markets that you recommend we contact for further information?</t>
  </si>
  <si>
    <t>هل تعرف اي أحد مختص يعمل في  مجال سبل العيش/ كسب الرزق وحركة ألاسواق,  من الممكن ان نتصل به لغرض الحصول على معلومات اكثر؟</t>
  </si>
  <si>
    <t>livelihoods_expert_name</t>
  </si>
  <si>
    <t>selected(${livelihoods_expert},'yes')</t>
  </si>
  <si>
    <t>livelihoods_expert_number</t>
  </si>
  <si>
    <t>legal_expert</t>
  </si>
  <si>
    <t>Are there any experts in the field of legal matters or dispute resolution that you recommend we contact for further information?</t>
  </si>
  <si>
    <t>هل تعرف اي أحد مختص في مجال الامور القانونية وقضايا حل النزاعات  من الممكن ان نتصل به لغرض الحصول على معلومات اكثر؟</t>
  </si>
  <si>
    <t>legal_expert_name</t>
  </si>
  <si>
    <t>selected(${legal_expert},'yes')</t>
  </si>
  <si>
    <t>legal_expert_number</t>
  </si>
  <si>
    <t>END OF SURVEY - THANK YOU FOR YOUR TIME. DO NOT READ: please exit the form and submit it</t>
  </si>
  <si>
    <t>نهاية الاستبيان- شكرا على وقتك.
ملاحظة للموظف: يرجى اغلاق الاستمارة وتحميلها</t>
  </si>
  <si>
    <t xml:space="preserve"> </t>
  </si>
  <si>
    <t>list_name</t>
  </si>
  <si>
    <t>filter</t>
  </si>
  <si>
    <t>Yes_No</t>
  </si>
  <si>
    <t>ki_location</t>
  </si>
  <si>
    <t>14 Tamooz (Latifeia)</t>
  </si>
  <si>
    <t>حي 14 تموز</t>
  </si>
  <si>
    <t>Al Latefia-Al Qadessia (Latifeia)</t>
  </si>
  <si>
    <t>اللطيفية-حي القادسية</t>
  </si>
  <si>
    <t>Hay Al Mazraa (Latifeia)</t>
  </si>
  <si>
    <t xml:space="preserve">حي المزرعة </t>
  </si>
  <si>
    <t>Hay Al Zuhoor (Latifeia)</t>
  </si>
  <si>
    <t>حي الزهور</t>
  </si>
  <si>
    <t>Hay Al-Askary (Latifeia)</t>
  </si>
  <si>
    <t>حي العسكري</t>
  </si>
  <si>
    <t>Al Latefia-Al Salam (Latifeia)</t>
  </si>
  <si>
    <t>اللطيفية-السلام‎</t>
  </si>
  <si>
    <t>Hay Al-Khadhraa (Latifeia)</t>
  </si>
  <si>
    <t>حي الخضراء</t>
  </si>
  <si>
    <t>كيلو 18</t>
  </si>
  <si>
    <t>albo_awasj</t>
  </si>
  <si>
    <t>Albo Awasj village</t>
  </si>
  <si>
    <t>قرية البو عوسج</t>
  </si>
  <si>
    <t>faheel_am_aljaeer</t>
  </si>
  <si>
    <t xml:space="preserve">Faheel Am Al Jaeer village </t>
  </si>
  <si>
    <t>قرية فحيل ام الجير</t>
  </si>
  <si>
    <t>killo_14</t>
  </si>
  <si>
    <t>Killo-14</t>
  </si>
  <si>
    <t>كيلو-14</t>
  </si>
  <si>
    <t>killo_5</t>
  </si>
  <si>
    <t>Killo-5</t>
  </si>
  <si>
    <t>كيلو5</t>
  </si>
  <si>
    <t>kilo_25</t>
  </si>
  <si>
    <t>Kilo 25</t>
  </si>
  <si>
    <t>كيلو 25</t>
  </si>
  <si>
    <t>kilo_31</t>
  </si>
  <si>
    <t>Kilo 31</t>
  </si>
  <si>
    <t>كيلو 31</t>
  </si>
  <si>
    <t>shaka_1</t>
  </si>
  <si>
    <t>Shaka-1</t>
  </si>
  <si>
    <t>شاخة-1</t>
  </si>
  <si>
    <t>shaka_3</t>
  </si>
  <si>
    <t>Shaka-3</t>
  </si>
  <si>
    <t>شاخة-3</t>
  </si>
  <si>
    <t>shaka_4</t>
  </si>
  <si>
    <t>shaka-4</t>
  </si>
  <si>
    <t>شاخة-4</t>
  </si>
  <si>
    <t>latifeia</t>
  </si>
  <si>
    <t>Latifeia town</t>
  </si>
  <si>
    <t>بلدة اللطيفية</t>
  </si>
  <si>
    <t>mahmoadiya</t>
  </si>
  <si>
    <t>Mahmoudiya town</t>
  </si>
  <si>
    <t>بلدة المحمودية</t>
  </si>
  <si>
    <t>YNDD</t>
  </si>
  <si>
    <t>informal_profile</t>
  </si>
  <si>
    <t>pop_no_return_why</t>
  </si>
  <si>
    <t>home_destroyed</t>
  </si>
  <si>
    <t>Home is damaged or destroyed</t>
  </si>
  <si>
    <t xml:space="preserve">البيت متضرر او مدمر </t>
  </si>
  <si>
    <t>cannot_claim_home</t>
  </si>
  <si>
    <t>Do not have documents to claim home</t>
  </si>
  <si>
    <t>ليس لدي مستمسكات للمطالبة بالمنزل</t>
  </si>
  <si>
    <t>home_rented</t>
  </si>
  <si>
    <t>Former home is being rented to new tenants</t>
  </si>
  <si>
    <t>لقد تم استئجار المنزل من قبل مستأجر جديد</t>
  </si>
  <si>
    <t>no_opp</t>
  </si>
  <si>
    <t>Insufficient job or livelihood opportunities</t>
  </si>
  <si>
    <t>ظروف المعيشة او فرص العمل غير كافية</t>
  </si>
  <si>
    <t>no_services</t>
  </si>
  <si>
    <t>Insufficient services (e.g. education, electricity, water)</t>
  </si>
  <si>
    <t>سوء الخدمات (مثل التعليم, الكهرباء, الماء)</t>
  </si>
  <si>
    <t>insecure</t>
  </si>
  <si>
    <t>Security concerns</t>
  </si>
  <si>
    <t>مخاوف امنية</t>
  </si>
  <si>
    <t>discrimination</t>
  </si>
  <si>
    <t>Fear of discrimination or persecution</t>
  </si>
  <si>
    <t>الخوف من التمييز او الاضطهاد</t>
  </si>
  <si>
    <t>IS_affiliation</t>
  </si>
  <si>
    <t>Fear of perceived affiliation with IS</t>
  </si>
  <si>
    <t>الخوف من الانتماء المتصور لداعش</t>
  </si>
  <si>
    <t>prefer_displace</t>
  </si>
  <si>
    <t>Prefer current life while displaced</t>
  </si>
  <si>
    <t>الحياة هنا افضل كنازح</t>
  </si>
  <si>
    <t>settle_elsewhere</t>
  </si>
  <si>
    <t>Have settled elsewhere</t>
  </si>
  <si>
    <t>استقريت في مكان اخر</t>
  </si>
  <si>
    <t>اخرى</t>
  </si>
  <si>
    <t>hosted</t>
  </si>
  <si>
    <t>Family or friends from area are hosting them</t>
  </si>
  <si>
    <t>تمت استضافتهم من قبل احد افراد العائلة او الاصدقاء</t>
  </si>
  <si>
    <t>Perceived affiliation with IS</t>
  </si>
  <si>
    <t>الانتماء المتصور لداعش</t>
  </si>
  <si>
    <t xml:space="preserve"> أرفض الإجابة</t>
  </si>
  <si>
    <t>Actual or threatened discrimination or persecution</t>
  </si>
  <si>
    <t>وجود تمييز او اضطهاد او التهديد بوجود ذلك</t>
  </si>
  <si>
    <t>change_pub_serv</t>
  </si>
  <si>
    <t>public_less_freq</t>
  </si>
  <si>
    <t>Public services are received less frequently</t>
  </si>
  <si>
    <t>انخفاض توفر الخدمات العامة بشكل متكرر</t>
  </si>
  <si>
    <t>public_less_qual</t>
  </si>
  <si>
    <t>Public services quality has lessened</t>
  </si>
  <si>
    <t>انخفاض جودة الخدمات العامة</t>
  </si>
  <si>
    <t>public_more_freq</t>
  </si>
  <si>
    <t>Public services are received more frequently</t>
  </si>
  <si>
    <t>ازدياد توفر الخدمات العامة بشكل متكرر</t>
  </si>
  <si>
    <t>public_more_qual</t>
  </si>
  <si>
    <t>Public services quality has improved</t>
  </si>
  <si>
    <t>تحسنت جودة الخدمات العامة</t>
  </si>
  <si>
    <t>public_same_freq</t>
  </si>
  <si>
    <t>Public services received as frequently as before</t>
  </si>
  <si>
    <t>بقيت الخدمات العامة متوفرة كما هو الحال في السابق</t>
  </si>
  <si>
    <t>public_same_qual</t>
  </si>
  <si>
    <t>Public services quality same as before</t>
  </si>
  <si>
    <t>بقيت جودة الخدمات العامة كما هو الحال في السابق</t>
  </si>
  <si>
    <t>change_hum_serv</t>
  </si>
  <si>
    <t>humanitarian_less_freq</t>
  </si>
  <si>
    <t>Humanitarian services are received less frequently</t>
  </si>
  <si>
    <t>انخفاض توفر الخدمات الانسانية بشكل متكرر</t>
  </si>
  <si>
    <t>less_qual</t>
  </si>
  <si>
    <t>Humanitarian services quality has lessened</t>
  </si>
  <si>
    <t>انخفاض جودة الخدمات الانسانية</t>
  </si>
  <si>
    <t>more_freq</t>
  </si>
  <si>
    <t>Humanitarian services are received more frequently</t>
  </si>
  <si>
    <t>ازدياد توفر الخدمات الانسانية بشكل متكرر</t>
  </si>
  <si>
    <t>more_qual</t>
  </si>
  <si>
    <t>Humanitarian services quality has improved</t>
  </si>
  <si>
    <t>تحسنت جودة الخدمات الانسانية</t>
  </si>
  <si>
    <t>same_freq</t>
  </si>
  <si>
    <t>Humanitarian services received as frequently as before</t>
  </si>
  <si>
    <t>بقيت الخدمات الانسانية متوفرة كما هو الحال في السابق</t>
  </si>
  <si>
    <t>same_qual</t>
  </si>
  <si>
    <t>Humanitarian services quality same as before</t>
  </si>
  <si>
    <t>بقيت جودة الخدمات الانسانية كما هو الحال في السابق</t>
  </si>
  <si>
    <t>pub_serv</t>
  </si>
  <si>
    <t>education</t>
  </si>
  <si>
    <t>trans</t>
  </si>
  <si>
    <t>Transportation</t>
  </si>
  <si>
    <t>المواصلات</t>
  </si>
  <si>
    <t>electricity</t>
  </si>
  <si>
    <t>health</t>
  </si>
  <si>
    <t>water</t>
  </si>
  <si>
    <t>solid_waste</t>
  </si>
  <si>
    <t>Solid waste removal</t>
  </si>
  <si>
    <t>ازالة النفايات الصلبة</t>
  </si>
  <si>
    <t>wastewater</t>
  </si>
  <si>
    <t>Waste water removal</t>
  </si>
  <si>
    <t>ازالة مياه الصرف الصحي</t>
  </si>
  <si>
    <t>docs</t>
  </si>
  <si>
    <t>الوثائق (المستمسكات)</t>
  </si>
  <si>
    <t>housing</t>
  </si>
  <si>
    <t>Housing (provision or rehabilitation)</t>
  </si>
  <si>
    <t>توفير السكن او اعادة تأهيله</t>
  </si>
  <si>
    <t>security</t>
  </si>
  <si>
    <t>Security services</t>
  </si>
  <si>
    <t>الخدمات الامنية</t>
  </si>
  <si>
    <t>justice</t>
  </si>
  <si>
    <t>Justice and dispute resolution bodies (formal and informal)</t>
  </si>
  <si>
    <t xml:space="preserve"> الجهات الرسمية وغير الرسمية للعدالة وحل النزعات</t>
  </si>
  <si>
    <t>soc_services</t>
  </si>
  <si>
    <t>Social services</t>
  </si>
  <si>
    <t>الخدمات الاجتماعية</t>
  </si>
  <si>
    <t>hum_serv</t>
  </si>
  <si>
    <t>التوثيق (المستمسكات)</t>
  </si>
  <si>
    <t>primary_school</t>
  </si>
  <si>
    <t>yes_boys_no_girls</t>
  </si>
  <si>
    <t>Boys have access, girls don't</t>
  </si>
  <si>
    <t>فقط الاولاد لديهم حق الوصول, ليس للبنات حق الوصول</t>
  </si>
  <si>
    <t>yes_girls_no_boys</t>
  </si>
  <si>
    <t>Girls have access, boys don't</t>
  </si>
  <si>
    <t>فقط البنات لديهم حق الوصول, ليس للاولاد حق الوصول</t>
  </si>
  <si>
    <t>YND</t>
  </si>
  <si>
    <t>لا اعلم</t>
  </si>
  <si>
    <t>outside_students_effect</t>
  </si>
  <si>
    <t>overcrowd</t>
  </si>
  <si>
    <t>Schools are overcrowded</t>
  </si>
  <si>
    <t>المدارس مزدحمة</t>
  </si>
  <si>
    <t>shifts</t>
  </si>
  <si>
    <t>Schools are now running in shifts/running more shifts</t>
  </si>
  <si>
    <t>تعمل المدارس على شكل نوبات/ اصبحت تعمل بنوبات اكثر</t>
  </si>
  <si>
    <t>insuff_supplies</t>
  </si>
  <si>
    <t>Schools do not have enough supplies</t>
  </si>
  <si>
    <t>عدم توفر ما يكفي من اللوازم في المدرسة</t>
  </si>
  <si>
    <t>insuff_teachers</t>
  </si>
  <si>
    <t>Schools do not have enough teachers for all students</t>
  </si>
  <si>
    <t>لا تمتلك المدرسة عدد كافي من المعلمين لجميع الطلاب</t>
  </si>
  <si>
    <t>bad_hygeine</t>
  </si>
  <si>
    <t>Schools are becoming less hygienic</t>
  </si>
  <si>
    <t>اصبحت المدارس اقل نظافة/ صحة</t>
  </si>
  <si>
    <t>worse_performance</t>
  </si>
  <si>
    <t>Student performance is worsening</t>
  </si>
  <si>
    <t xml:space="preserve"> مستوى أداء الطلاب مستمر بالانخفاض</t>
  </si>
  <si>
    <t>angry_staff</t>
  </si>
  <si>
    <t>Teachers and other faculty are angry/demoralized</t>
  </si>
  <si>
    <t>المعلمون واعضاء المدرسة الاخرين غاضبون/ محبطون</t>
  </si>
  <si>
    <t>stud_conflict</t>
  </si>
  <si>
    <t>Students are getting into conflicts with outside students</t>
  </si>
  <si>
    <t>حصول نزاعات بين طلاب المدرسة مع طلاب اخرين خارج المدرسة</t>
  </si>
  <si>
    <t>parents_conflict</t>
  </si>
  <si>
    <t>Parents of students are getting into conflicts with other parents</t>
  </si>
  <si>
    <t>حصول نزاعات بين اهالي الطلاب مع اهالي طلاب اخرين</t>
  </si>
  <si>
    <t>lack_funds</t>
  </si>
  <si>
    <t>Schools don't have enough funds for needs of students</t>
  </si>
  <si>
    <t>لا يوجد دعم مالي كافي للمدرسة لتوفير احتياجات الطلاب</t>
  </si>
  <si>
    <t>more_friends</t>
  </si>
  <si>
    <t>Children are making friends from outside the neighbourhood/village</t>
  </si>
  <si>
    <t>الاطفال يكونون صداقات مع اخرين خارج الحي/القرية</t>
  </si>
  <si>
    <t>neighbourhood_relations</t>
  </si>
  <si>
    <t>Relations between the different neighbourhoods/areas are improving</t>
  </si>
  <si>
    <t>تحسين العلاقات بين الاحياء/ المناطق السكنية المختلفة</t>
  </si>
  <si>
    <t>better_performance</t>
  </si>
  <si>
    <t>Student performance is improving</t>
  </si>
  <si>
    <t>تحسن في اداء الطلاب</t>
  </si>
  <si>
    <t xml:space="preserve">Children need to stay at home and assist with household chores </t>
  </si>
  <si>
    <t xml:space="preserve">security_situation_insecurity </t>
  </si>
  <si>
    <t xml:space="preserve">Security situation/Insecurity </t>
  </si>
  <si>
    <t>pop_groups_edu</t>
  </si>
  <si>
    <t>girls</t>
  </si>
  <si>
    <t>Girls</t>
  </si>
  <si>
    <t>البنات</t>
  </si>
  <si>
    <t>children_pwd_phys</t>
  </si>
  <si>
    <t>Children with physical disabilities</t>
  </si>
  <si>
    <t>اطفال من ذوي الاعاقات الجسدية</t>
  </si>
  <si>
    <t>children_pwd_intel</t>
  </si>
  <si>
    <t>Children with intellectual disabilities</t>
  </si>
  <si>
    <t>اطفال من ذوي الاعاقات العقلية</t>
  </si>
  <si>
    <t>children_lower_income</t>
  </si>
  <si>
    <t>Children in lower-income households</t>
  </si>
  <si>
    <t>اطفال من اسر ذو دخل اقل</t>
  </si>
  <si>
    <t>children_idp</t>
  </si>
  <si>
    <t>Children in IDP households</t>
  </si>
  <si>
    <t>اطفال من الاسر النازحة</t>
  </si>
  <si>
    <t>children_returnee</t>
  </si>
  <si>
    <t>Children in returnee households</t>
  </si>
  <si>
    <t>اطفال من الاسر العائدة</t>
  </si>
  <si>
    <t>child_laborer</t>
  </si>
  <si>
    <t>Child laborers</t>
  </si>
  <si>
    <t>الاطفال العاملون</t>
  </si>
  <si>
    <t>children_female_headed</t>
  </si>
  <si>
    <t>Children in female-headed households</t>
  </si>
  <si>
    <t>اطفال من اسر ترأسها نساء</t>
  </si>
  <si>
    <t>children_area</t>
  </si>
  <si>
    <t>Children residing in a specific area</t>
  </si>
  <si>
    <t>اطفال مقيمين في منطقة معينة</t>
  </si>
  <si>
    <t>children_IS_link</t>
  </si>
  <si>
    <t>Children in households with perceived ISIL affiliation</t>
  </si>
  <si>
    <t>الأطفال في الأسر التي لها صلات متصورة مع داعش</t>
  </si>
  <si>
    <t>children_ethnic</t>
  </si>
  <si>
    <t>Children in households of a specific ethnic character</t>
  </si>
  <si>
    <t>اطفال من اسر تابعة لعرق معين</t>
  </si>
  <si>
    <t>children_religious</t>
  </si>
  <si>
    <t>Children in households of a specific religious character</t>
  </si>
  <si>
    <t>اطفال من اسر تابعة لديانة معينة</t>
  </si>
  <si>
    <t>missed_schooling</t>
  </si>
  <si>
    <t>Children who have missed school due to displacement and/or conflict</t>
  </si>
  <si>
    <t>الاطفال الذين فاتهم الكثير من الدراسة بسبب النزوح او الصراع</t>
  </si>
  <si>
    <t>child_headed</t>
  </si>
  <si>
    <t>Child -headed households</t>
  </si>
  <si>
    <t>اطفال من اسر يرأسها اطفال</t>
  </si>
  <si>
    <t>children_missing_docs</t>
  </si>
  <si>
    <t>Children missing documentation</t>
  </si>
  <si>
    <t>الاطفال الذين لديهم نقص بالمستمسكات</t>
  </si>
  <si>
    <t>children_med_chronic</t>
  </si>
  <si>
    <t>Children with chronic medical conditions</t>
  </si>
  <si>
    <t>الاطفال الذين يعانون من ظروف صحية مزمنة</t>
  </si>
  <si>
    <t>ed_barriers_spec_which</t>
  </si>
  <si>
    <t>No space in school / school did not answer</t>
  </si>
  <si>
    <t>children_identity_affiliation</t>
  </si>
  <si>
    <t>Child cannot register because of identity or perceived affiliation of household</t>
  </si>
  <si>
    <t>الطفل لا يستطيع التسجيل بسبب الهوية أو الانتماء المتصور للأسرة</t>
  </si>
  <si>
    <t>insuff_ed_supplies</t>
  </si>
  <si>
    <t>desks</t>
  </si>
  <si>
    <t>رحلات</t>
  </si>
  <si>
    <t>chairs</t>
  </si>
  <si>
    <t>كراسي</t>
  </si>
  <si>
    <t>books</t>
  </si>
  <si>
    <t>كتب</t>
  </si>
  <si>
    <t>blackboards</t>
  </si>
  <si>
    <t>لوحات/ سبورة</t>
  </si>
  <si>
    <t>uniforms</t>
  </si>
  <si>
    <t>الزي الموحد</t>
  </si>
  <si>
    <t>lab_equip</t>
  </si>
  <si>
    <t>Lab equipment</t>
  </si>
  <si>
    <t>تجهيزات المختبر</t>
  </si>
  <si>
    <t>heater_AC</t>
  </si>
  <si>
    <t>Heater or AC unit</t>
  </si>
  <si>
    <t>اجهزة التدفئة والتبريد</t>
  </si>
  <si>
    <t>stationary</t>
  </si>
  <si>
    <t>قرطاسية</t>
  </si>
  <si>
    <t>insuff_ed_supplies_why</t>
  </si>
  <si>
    <t>IS_theft_destruction</t>
  </si>
  <si>
    <t>Theft or destruction by IS</t>
  </si>
  <si>
    <t>سرقت او دمرت بسبب داعش</t>
  </si>
  <si>
    <t>no_support</t>
  </si>
  <si>
    <t>Lack of support by relevant authorities (e.g. Ministry of Ed.)</t>
  </si>
  <si>
    <t>ضعف الدعم من المؤسسات المختصة (مثل وزارة التعليم)</t>
  </si>
  <si>
    <t>disrepair</t>
  </si>
  <si>
    <t>Supplies have degraded/are non-functional because of lack of maintenance</t>
  </si>
  <si>
    <t>اللوازم تلفت/ لا تعمل بسبب ضعف الصيانة</t>
  </si>
  <si>
    <t>theft_destruction_not_IS</t>
  </si>
  <si>
    <t>Theft or destruction not linked to IS</t>
  </si>
  <si>
    <t>سرقت او دمرت ليس بسبب داعش</t>
  </si>
  <si>
    <t>too_many_students</t>
  </si>
  <si>
    <t>Too many students for available supplies</t>
  </si>
  <si>
    <t>عدد الطلاب يفوق اللوازم بكثير</t>
  </si>
  <si>
    <t>pop_groups_electric</t>
  </si>
  <si>
    <t>الاسر النازحة</t>
  </si>
  <si>
    <t>الاسر العائدة</t>
  </si>
  <si>
    <t>no_access_electric_why</t>
  </si>
  <si>
    <t>pre_IS</t>
  </si>
  <si>
    <t>more</t>
  </si>
  <si>
    <t xml:space="preserve">More households now </t>
  </si>
  <si>
    <t xml:space="preserve">الاسر اكثر حاليا </t>
  </si>
  <si>
    <t>less</t>
  </si>
  <si>
    <t>Less households now</t>
  </si>
  <si>
    <t xml:space="preserve">الاسر اقل حاليا </t>
  </si>
  <si>
    <t>same_households</t>
  </si>
  <si>
    <t xml:space="preserve">Same amount of households now </t>
  </si>
  <si>
    <t>نفس عدد الاسر الأن</t>
  </si>
  <si>
    <t>0 (None)</t>
  </si>
  <si>
    <t>1_4</t>
  </si>
  <si>
    <t>5_8</t>
  </si>
  <si>
    <t>5-8 ساعات باليوم</t>
  </si>
  <si>
    <t>9_12</t>
  </si>
  <si>
    <t>9-12 ساعة باليوم</t>
  </si>
  <si>
    <t>13_16</t>
  </si>
  <si>
    <t>13-16 hours a day</t>
  </si>
  <si>
    <t>13-16 ساعة اليوم</t>
  </si>
  <si>
    <t>17_20</t>
  </si>
  <si>
    <t>21_24</t>
  </si>
  <si>
    <t>21-24 hours a day</t>
  </si>
  <si>
    <t>21-24 ساعة باليوم</t>
  </si>
  <si>
    <t>pre_IS_hours</t>
  </si>
  <si>
    <t>more_hours</t>
  </si>
  <si>
    <t xml:space="preserve">More hours now </t>
  </si>
  <si>
    <t xml:space="preserve">اكثر عدد ساعات </t>
  </si>
  <si>
    <t>fewer_hours</t>
  </si>
  <si>
    <t>Fewer hours now</t>
  </si>
  <si>
    <t xml:space="preserve">اقل عدد ساعات </t>
  </si>
  <si>
    <t>same_hours</t>
  </si>
  <si>
    <t>Same now as before</t>
  </si>
  <si>
    <t xml:space="preserve">نفس عدد الساعات </t>
  </si>
  <si>
    <t>more_summer</t>
  </si>
  <si>
    <t>More hours in summer</t>
  </si>
  <si>
    <t>اكثر عدد ساعات في الصيف</t>
  </si>
  <si>
    <t>same</t>
  </si>
  <si>
    <t>Same hours in summer and winter</t>
  </si>
  <si>
    <t>نفس عدد الساعات في الشتاء والصيف</t>
  </si>
  <si>
    <t>damage_electric_type</t>
  </si>
  <si>
    <t>broken_poles</t>
  </si>
  <si>
    <t>Broken poles</t>
  </si>
  <si>
    <t>اعمدة كهرباء متضررة</t>
  </si>
  <si>
    <t>broken_wires</t>
  </si>
  <si>
    <t>Broken wires</t>
  </si>
  <si>
    <t>اسلاك متضرره</t>
  </si>
  <si>
    <t>broken_transformer</t>
  </si>
  <si>
    <t>Broken transformer</t>
  </si>
  <si>
    <t>محولات متضررة</t>
  </si>
  <si>
    <t>pop_groups_comm_gen</t>
  </si>
  <si>
    <t>Households headed by PWDs</t>
  </si>
  <si>
    <t>تفتقد الاسرة الى المستمسكات الضرورية للحصول على اشتراك</t>
  </si>
  <si>
    <t>0 (لا شيء)</t>
  </si>
  <si>
    <t>13-16</t>
  </si>
  <si>
    <t>21-24</t>
  </si>
  <si>
    <t>electric_barriers_spec_what</t>
  </si>
  <si>
    <t>affordable</t>
  </si>
  <si>
    <t>Harder to afford cost of electricity</t>
  </si>
  <si>
    <t>صعوبة تحمل تكلفة الكهرباء</t>
  </si>
  <si>
    <t>less_hours</t>
  </si>
  <si>
    <t>Receive fewer hours of electricity a day</t>
  </si>
  <si>
    <t>توفير عدد ساعات اقل من الكهرباء يوميا</t>
  </si>
  <si>
    <t>no_access_to_gen</t>
  </si>
  <si>
    <t>Don't have access to a generator</t>
  </si>
  <si>
    <t>لا يمكن الاشتراك بالمولد</t>
  </si>
  <si>
    <t>pop_groups_health</t>
  </si>
  <si>
    <t>pwd</t>
  </si>
  <si>
    <t>Households with members with disabilities</t>
  </si>
  <si>
    <t>Lower-income households</t>
  </si>
  <si>
    <t>Households in a certain area</t>
  </si>
  <si>
    <t>اسر من مناطق معينة</t>
  </si>
  <si>
    <t>الاسر التي يرأسها اطفال</t>
  </si>
  <si>
    <t>Households with members missing documentation</t>
  </si>
  <si>
    <t>الاسر التي احد افرادها يفتقد للمستمسكات</t>
  </si>
  <si>
    <t>med_chronic</t>
  </si>
  <si>
    <t>Households with members with chronic medical conditions</t>
  </si>
  <si>
    <t>الاسر التي احد افرادها مصاب بمرض مزمن</t>
  </si>
  <si>
    <t>health_barriers_what</t>
  </si>
  <si>
    <t>cannot_afford</t>
  </si>
  <si>
    <t>Cannot afford to pay for needed care</t>
  </si>
  <si>
    <t>remote</t>
  </si>
  <si>
    <t>Located in area that cannot reach facilities</t>
  </si>
  <si>
    <t>السكن في قرية لا يتوفر فيها هذه الخدمات</t>
  </si>
  <si>
    <t>Missing documents</t>
  </si>
  <si>
    <t>مستمسكات مفقودة</t>
  </si>
  <si>
    <t>unavail_care</t>
  </si>
  <si>
    <t>Care needed is not available at facilities (e.g. absent staff, equipment)</t>
  </si>
  <si>
    <t>الرعاية المطلوبة غير متوفرة (مثل غياب الموظفين, عد توفر المعدات الكافية)</t>
  </si>
  <si>
    <t>free_not_honored</t>
  </si>
  <si>
    <t>Should be eligible for free care, but this is not recognized</t>
  </si>
  <si>
    <t>يجب الحصول على رعاية مجانية لكن هذا لا يتوفر هنا</t>
  </si>
  <si>
    <t>denied_register</t>
  </si>
  <si>
    <t>Household prohibited because of perceived ISIL affiliation</t>
  </si>
  <si>
    <t>الاسرة مرفوضة من المجتمع بسبب ارتباطها المتصورة بداعش</t>
  </si>
  <si>
    <t>pop_groups_waste</t>
  </si>
  <si>
    <t>Households denied services because of identity or perceived affiliation</t>
  </si>
  <si>
    <t>الاسرة محرومة من هذه الخدمة بسبب الهوية او الانتماء المتصور</t>
  </si>
  <si>
    <t>waste_freq</t>
  </si>
  <si>
    <t>less_than_once_a_week</t>
  </si>
  <si>
    <t>Less than once a week</t>
  </si>
  <si>
    <t>اقل من مرة في اليوم</t>
  </si>
  <si>
    <t>one_week</t>
  </si>
  <si>
    <t>One time a week</t>
  </si>
  <si>
    <t>مرة في الاسبوع</t>
  </si>
  <si>
    <t>two_week</t>
  </si>
  <si>
    <t>Two times a week</t>
  </si>
  <si>
    <t>مرتين في الاسبوع</t>
  </si>
  <si>
    <t>three_week</t>
  </si>
  <si>
    <t>Three times a week</t>
  </si>
  <si>
    <t>3 مرات في الاسبوع</t>
  </si>
  <si>
    <t>four_week</t>
  </si>
  <si>
    <t>Four times a week</t>
  </si>
  <si>
    <t>4 مرات في الاسبوع</t>
  </si>
  <si>
    <t>five_week</t>
  </si>
  <si>
    <t>Five times a week</t>
  </si>
  <si>
    <t>5 مرات في الاسبوع</t>
  </si>
  <si>
    <t>six_week</t>
  </si>
  <si>
    <t>Six times a week</t>
  </si>
  <si>
    <t>6 مرات في الاسبوع</t>
  </si>
  <si>
    <t>daily</t>
  </si>
  <si>
    <t>Daily</t>
  </si>
  <si>
    <t>يوميا</t>
  </si>
  <si>
    <t>waste_collection_loc</t>
  </si>
  <si>
    <t>house_bins</t>
  </si>
  <si>
    <t>Household bins</t>
  </si>
  <si>
    <t>حاويات خاصة بالاسر</t>
  </si>
  <si>
    <t>neighbourhood_bins</t>
  </si>
  <si>
    <t>Neighbourhood bins</t>
  </si>
  <si>
    <t>حاويات مشتركة في الحي</t>
  </si>
  <si>
    <t>street</t>
  </si>
  <si>
    <t>The street</t>
  </si>
  <si>
    <t>في الشارع</t>
  </si>
  <si>
    <t>not_collected</t>
  </si>
  <si>
    <t>Waste is not collected in the neighbourhood/village</t>
  </si>
  <si>
    <t>لا يتم جمع النفايات في الحي/القرية</t>
  </si>
  <si>
    <t>None</t>
  </si>
  <si>
    <t>لا أحد</t>
  </si>
  <si>
    <t>waste_collection_insuff</t>
  </si>
  <si>
    <t>infreq</t>
  </si>
  <si>
    <t>Waste not collected frequently enough</t>
  </si>
  <si>
    <t>لا يتم جمع النفايات بشكل كافي</t>
  </si>
  <si>
    <t>need_more_pickup_loc</t>
  </si>
  <si>
    <t>Waste needs to be picked up from more locations (e.g. street, next to bins)</t>
  </si>
  <si>
    <t>يجب جمع النفايات من اكثر من مكان (مثل الشوارع او خارج الحاويات الخاصة)</t>
  </si>
  <si>
    <t>lack_personnel</t>
  </si>
  <si>
    <t>Need more waste collectors</t>
  </si>
  <si>
    <t>هناك حاجة الى اكبر عدد من العاملين</t>
  </si>
  <si>
    <t>lack_equipment</t>
  </si>
  <si>
    <t>Need more equipment (e.g. trucks)</t>
  </si>
  <si>
    <t>هناك حاجة الى عدد اكثر من المعدات (مثل سيارات جمع القمامة)</t>
  </si>
  <si>
    <t>waste_not_affordable</t>
  </si>
  <si>
    <t>Waste collection is too expensive</t>
  </si>
  <si>
    <t>عملية جمع النفايات مكلفة للغاية</t>
  </si>
  <si>
    <t>disposal_point</t>
  </si>
  <si>
    <t>Waste disposed too close to inhabited areas</t>
  </si>
  <si>
    <t>يتم رمي النفايات في مناطق قريبة جدا من الاماكن المأهولة</t>
  </si>
  <si>
    <t>disposal_means</t>
  </si>
  <si>
    <t>Waste disposed in hazardous manner (e.g. burned, not buried)</t>
  </si>
  <si>
    <t>يتم التخلص من النفايات بطرقة خطرة (مثل الحرق, عدم الدفن)</t>
  </si>
  <si>
    <t>waste_effect_spec</t>
  </si>
  <si>
    <t>leaching</t>
  </si>
  <si>
    <t xml:space="preserve">Liquid leaching from solid waste into groundwater </t>
  </si>
  <si>
    <t xml:space="preserve">الرشح السائل من النفايات الصلبة إلى المياه الجوفية </t>
  </si>
  <si>
    <t>contamination</t>
  </si>
  <si>
    <t>Waste causes contamination of surface water body</t>
  </si>
  <si>
    <t>النفايات تسبب تلوث جسم المياه السطحية</t>
  </si>
  <si>
    <t>attract_animals</t>
  </si>
  <si>
    <t>Waste attracts wild animals (non-insects)</t>
  </si>
  <si>
    <t>النفايات تجلب الحيوانات البرية (غير الحشرات)</t>
  </si>
  <si>
    <t>attract_insects</t>
  </si>
  <si>
    <t>Waste attracts insects</t>
  </si>
  <si>
    <t>النفايات تجلب الحشرات</t>
  </si>
  <si>
    <t>waste_damage_land</t>
  </si>
  <si>
    <t>Waste damages farming or grazing land</t>
  </si>
  <si>
    <t>النفايات تضر بالاراضي الزراعية سواء المخصصة لانتاج المحاصيل او للرعي</t>
  </si>
  <si>
    <t>burning_effects</t>
  </si>
  <si>
    <t>Burning of waste causes health problems (e.g. breathing, eye infections)</t>
  </si>
  <si>
    <t>حرق النفايات يسبب مشاكل صحية (مثل صعوبة التنفس والتهابات العين)</t>
  </si>
  <si>
    <t>waste_disease</t>
  </si>
  <si>
    <t>Waste accumulation causes diseases or medical conditions</t>
  </si>
  <si>
    <t>تراكم النفايات يجلب امراض ومشاكل صحية</t>
  </si>
  <si>
    <t>odor</t>
  </si>
  <si>
    <t>Waste causes bad odors for households in its vicinity</t>
  </si>
  <si>
    <t>النفايات تسبب وجود روائح كريهه في الحي</t>
  </si>
  <si>
    <t>pre_IS_quality</t>
  </si>
  <si>
    <t>better_now</t>
  </si>
  <si>
    <t>Better now than before ISIS</t>
  </si>
  <si>
    <t>افضل حاليا مما قبل داعش</t>
  </si>
  <si>
    <t>worse_now</t>
  </si>
  <si>
    <t>Worse now than before ISIS</t>
  </si>
  <si>
    <t>اسوء حاليا مما قبل داعش</t>
  </si>
  <si>
    <t>same_befere_isis</t>
  </si>
  <si>
    <t>Same as before ISIS</t>
  </si>
  <si>
    <t>لم يتغير شئ</t>
  </si>
  <si>
    <t>0-4 hours a day</t>
  </si>
  <si>
    <t>0-4 ساعات باليوم</t>
  </si>
  <si>
    <t>change_season_water</t>
  </si>
  <si>
    <t>More hours availability in summer</t>
  </si>
  <si>
    <t>ساعات اكثر متوفرة في الصيف</t>
  </si>
  <si>
    <t>More hours availability in winter</t>
  </si>
  <si>
    <t>ساعات اكثر متوفرة في الشتاء</t>
  </si>
  <si>
    <t>no_access_water</t>
  </si>
  <si>
    <t>cost</t>
  </si>
  <si>
    <t>Cannot afford to pay for connection</t>
  </si>
  <si>
    <t>use_alt_source</t>
  </si>
  <si>
    <t>Household uses an alternative source for water needs</t>
  </si>
  <si>
    <t xml:space="preserve">تستخدم الاسرة مصادر اخرى للحصول على المياه </t>
  </si>
  <si>
    <t>area_not_connected</t>
  </si>
  <si>
    <t>Household is in an area that is not connected</t>
  </si>
  <si>
    <t>العيش في منطقة لا تصلها شبكة المياه</t>
  </si>
  <si>
    <t>local_damage</t>
  </si>
  <si>
    <t>Water pipes/network in the area is damaged</t>
  </si>
  <si>
    <t xml:space="preserve">المضخات/ شبكة المياه في المنطقة متضررة </t>
  </si>
  <si>
    <t>plant_not_function</t>
  </si>
  <si>
    <t>Treatment plant that serves household is non-functional</t>
  </si>
  <si>
    <t>محطة معالجة المياه في المنطقة متضررة</t>
  </si>
  <si>
    <t>insuff_pressure</t>
  </si>
  <si>
    <t>Pressure is insufficient/household doesn't have pumps</t>
  </si>
  <si>
    <t>قوة المياه غير كافية و/لاسرة لا تملك مضخات مياه</t>
  </si>
  <si>
    <t>missing_docs_water</t>
  </si>
  <si>
    <t>Household does not have documents to register with water provider</t>
  </si>
  <si>
    <t>تفتقد الاسرة الى المستمسكات الضرورية للحصول على المياه</t>
  </si>
  <si>
    <t>الاسرة محرومة بسبب الهوية او الانتماء المتصور</t>
  </si>
  <si>
    <t>wastewater_freq</t>
  </si>
  <si>
    <t>more_once_week</t>
  </si>
  <si>
    <t>More than once a week</t>
  </si>
  <si>
    <t>اكثر من مرة في الاسبوع</t>
  </si>
  <si>
    <t>once_week</t>
  </si>
  <si>
    <t>Once a week</t>
  </si>
  <si>
    <t>once_two_weeks</t>
  </si>
  <si>
    <t>Once every two weeks</t>
  </si>
  <si>
    <t>مرة كل اسبوعين</t>
  </si>
  <si>
    <t>once_three_weeks</t>
  </si>
  <si>
    <t>Once every three weeks</t>
  </si>
  <si>
    <t>مرة كل 3 اسابيع</t>
  </si>
  <si>
    <t>once_month</t>
  </si>
  <si>
    <t>Once a month</t>
  </si>
  <si>
    <t>مرة كل شهر</t>
  </si>
  <si>
    <t>Less_one_month</t>
  </si>
  <si>
    <t>Less than once a month</t>
  </si>
  <si>
    <t>اقل من مرة في الشهر</t>
  </si>
  <si>
    <t>wastewater_actor</t>
  </si>
  <si>
    <t>القطاع الخاص</t>
  </si>
  <si>
    <t>متطوعين من الحي</t>
  </si>
  <si>
    <t>المنظمات الغير الحكومية والمجتمع المدني</t>
  </si>
  <si>
    <t>pop_groups_livelihoods</t>
  </si>
  <si>
    <t>women</t>
  </si>
  <si>
    <t>Women</t>
  </si>
  <si>
    <t>النساء</t>
  </si>
  <si>
    <t>pwd_phys</t>
  </si>
  <si>
    <t>Persons with physical disabilities</t>
  </si>
  <si>
    <t>الاشخاص ذوي الاعاقة الجسدية</t>
  </si>
  <si>
    <t>pwd_intel</t>
  </si>
  <si>
    <t>Persons with intellectual disabilities</t>
  </si>
  <si>
    <t>الاشخاص ذوي الاعاقة العقلية</t>
  </si>
  <si>
    <t>اسر  اقل دخلا</t>
  </si>
  <si>
    <t>اسر ترأسها نساء</t>
  </si>
  <si>
    <t>نساء مطلقات</t>
  </si>
  <si>
    <t>الغير متعلمين</t>
  </si>
  <si>
    <t>سكان مناطق معينة</t>
  </si>
  <si>
    <t>Households with members missing official documentation</t>
  </si>
  <si>
    <t>اسر احد افرادها يفتقد للمستمسكات الرسمية</t>
  </si>
  <si>
    <t>اسر احد افرادها يعاني من مرض مزمن</t>
  </si>
  <si>
    <t>livelihoods_barriers_spec_what</t>
  </si>
  <si>
    <t>no_skills</t>
  </si>
  <si>
    <t>Do not have enough skills (e.g. trade, literacy, numeracy)</t>
  </si>
  <si>
    <t>لا امتلك المهارات الكافية (التجارة, القراءة والكتابة, الحسابات)</t>
  </si>
  <si>
    <t>no_wasta</t>
  </si>
  <si>
    <t>Do not have enough social connections</t>
  </si>
  <si>
    <t>لا امتلك علاقات اجتماعية كافية</t>
  </si>
  <si>
    <t>no_jobs_in_area</t>
  </si>
  <si>
    <t>Jobs not available in person's area</t>
  </si>
  <si>
    <t>لا يوجد عمل في المنطقة التي يسكنها الشخص</t>
  </si>
  <si>
    <t>gender_bias</t>
  </si>
  <si>
    <t>Bias against gender</t>
  </si>
  <si>
    <t>التحيز ضد الجنس</t>
  </si>
  <si>
    <t>age_bias</t>
  </si>
  <si>
    <t>Bias against age</t>
  </si>
  <si>
    <t>التحيز ضد العمر</t>
  </si>
  <si>
    <t>disability_bias</t>
  </si>
  <si>
    <t>Bias against disability</t>
  </si>
  <si>
    <t>التحيز ضد الاعاقة</t>
  </si>
  <si>
    <t>disability</t>
  </si>
  <si>
    <t>Disability limits capacity</t>
  </si>
  <si>
    <t>الاعاقة تحدد القدرة</t>
  </si>
  <si>
    <t>no_jobs_in_sector</t>
  </si>
  <si>
    <t>No jobs in person's sector</t>
  </si>
  <si>
    <t>لا يوجد عمل في قطاعات معينة</t>
  </si>
  <si>
    <t>other_responsibilities</t>
  </si>
  <si>
    <t>Person has to balance work with other responsibilities</t>
  </si>
  <si>
    <t>يجب الموازنة مابين العمل والمسؤوليات الاخرى</t>
  </si>
  <si>
    <t>pop_groups_PDS</t>
  </si>
  <si>
    <t>اسر احد افرادها من ذوي الاعاقة</t>
  </si>
  <si>
    <t>اسر ذو دخل قليل</t>
  </si>
  <si>
    <t>certain_area</t>
  </si>
  <si>
    <t>المقيمين في مناطق معينة</t>
  </si>
  <si>
    <t>اسر نازحة</t>
  </si>
  <si>
    <t>اسر عائدة</t>
  </si>
  <si>
    <t>اسر يرأسها اطفال</t>
  </si>
  <si>
    <t>households_area</t>
  </si>
  <si>
    <t>Households residing in a specific area</t>
  </si>
  <si>
    <t>اسر ساكنة في منطقة معينة</t>
  </si>
  <si>
    <t>اسر احد افرادها يفتقد للمستمسكات</t>
  </si>
  <si>
    <t>newly_married</t>
  </si>
  <si>
    <t>Newly married households</t>
  </si>
  <si>
    <t>disputes_type_change</t>
  </si>
  <si>
    <t>No-one</t>
  </si>
  <si>
    <t>no_enforcement</t>
  </si>
  <si>
    <t>Actor does not have power to enforce</t>
  </si>
  <si>
    <t>الجهة المعنية لا تملك القوة او السلطة</t>
  </si>
  <si>
    <t>no_legit</t>
  </si>
  <si>
    <t>Actor is not seen as legitimate</t>
  </si>
  <si>
    <t>الجهة المعنية لا تعتبر شرعية</t>
  </si>
  <si>
    <t>excess_appeals</t>
  </si>
  <si>
    <t>Losing party can request excessive appeals</t>
  </si>
  <si>
    <t>يمكن للطرف الخاسر ان يطالب اعتراضات كثيرة</t>
  </si>
  <si>
    <t>res_not_relevant</t>
  </si>
  <si>
    <t>Resolutions not relevant to needs of disputants</t>
  </si>
  <si>
    <t>القرارات ليس لها صلة بما يحتاجه المتنازعين</t>
  </si>
  <si>
    <t>res_not_enough</t>
  </si>
  <si>
    <t>Resolutions don't provide sufficient restitution for needs of disputants</t>
  </si>
  <si>
    <t>القرارات لا توفر التعويض الكافي الذي يحتاجه المتنازعين</t>
  </si>
  <si>
    <t>extrajud_power</t>
  </si>
  <si>
    <t>Disputants have power/resources to overturn rejected decisions</t>
  </si>
  <si>
    <t>المتنازعين لديهم سلطة كافية لرفض القرارات الصادرة</t>
  </si>
  <si>
    <t>pop_groups_resolution</t>
  </si>
  <si>
    <t xml:space="preserve">Cannot access PDS </t>
  </si>
  <si>
    <t>electricity_repair</t>
  </si>
  <si>
    <t>directorate</t>
  </si>
  <si>
    <t>Directorate of Electricity</t>
  </si>
  <si>
    <t>مديرية الكهرباء</t>
  </si>
  <si>
    <t>Private actor</t>
  </si>
  <si>
    <t>ngo</t>
  </si>
  <si>
    <t>NGO</t>
  </si>
  <si>
    <t>المنظمات غير الحكومية</t>
  </si>
  <si>
    <t>no_docs</t>
  </si>
  <si>
    <t>Do not have documentation</t>
  </si>
  <si>
    <t>ليس لدي مستمسكات</t>
  </si>
  <si>
    <t>expired_access</t>
  </si>
  <si>
    <t>Existing access has expired</t>
  </si>
  <si>
    <t>انتهت صلاحية الوصول الحالي</t>
  </si>
  <si>
    <t>dk_apply</t>
  </si>
  <si>
    <t>Don't know how to apply</t>
  </si>
  <si>
    <t>لا أعرف كيفية التقديم</t>
  </si>
  <si>
    <t>Perceived IS links</t>
  </si>
  <si>
    <t>اسر التي لها صلات متصورة بداعش</t>
  </si>
  <si>
    <t>health_change</t>
  </si>
  <si>
    <t xml:space="preserve">They are home-schooled by their families </t>
  </si>
  <si>
    <t>غير ذلك</t>
  </si>
  <si>
    <t>percentage_of_hhs</t>
  </si>
  <si>
    <t xml:space="preserve">0% (لا شيء) </t>
  </si>
  <si>
    <t>1_20pct</t>
  </si>
  <si>
    <t>1-20% (A few)</t>
  </si>
  <si>
    <t>1-20% (قليل)</t>
  </si>
  <si>
    <t>21_40pct</t>
  </si>
  <si>
    <t>21-40% (Less than half)</t>
  </si>
  <si>
    <t>21-40% (أقل من النصف)</t>
  </si>
  <si>
    <t>procedures_what</t>
  </si>
  <si>
    <t>vaccination</t>
  </si>
  <si>
    <t>Vaccination</t>
  </si>
  <si>
    <t>لقاح</t>
  </si>
  <si>
    <t>surgical_procedures</t>
  </si>
  <si>
    <t>Surgical procedures</t>
  </si>
  <si>
    <t>عمليات</t>
  </si>
  <si>
    <t>cancer_treatment</t>
  </si>
  <si>
    <t>Cancer treatment</t>
  </si>
  <si>
    <t>علاج السرطان</t>
  </si>
  <si>
    <t>chronic_disease_treatment</t>
  </si>
  <si>
    <t>Treatment for chronic diseases (heart disease, diabetes, and kidney disease)</t>
  </si>
  <si>
    <t>علاج الأمراض المزمن (أمراض القلب والسكري والكلية)</t>
  </si>
  <si>
    <t>diagnostic_procedures</t>
  </si>
  <si>
    <t>Diagnostic procedures eg lab services</t>
  </si>
  <si>
    <t>إجراءات التشخيص مثل خدمات المختبرات</t>
  </si>
  <si>
    <t>psychological_treatment</t>
  </si>
  <si>
    <t>Treatment for psychological conditions</t>
  </si>
  <si>
    <t>العلاجات للأمراض النفسية</t>
  </si>
  <si>
    <t>procedures_where</t>
  </si>
  <si>
    <t>clinic</t>
  </si>
  <si>
    <t>To the local public health clinic</t>
  </si>
  <si>
    <t>إلى عيادة الصحة العامة المحلية</t>
  </si>
  <si>
    <t>nearby_district</t>
  </si>
  <si>
    <t>To hospitals in the nearby districts</t>
  </si>
  <si>
    <t>إلى المستشفيات في المناطق المجاورة</t>
  </si>
  <si>
    <t>capital_hospital</t>
  </si>
  <si>
    <t>To  hospitals in the capital</t>
  </si>
  <si>
    <t>إلى مستشفيات العاصمة</t>
  </si>
  <si>
    <t>home</t>
  </si>
  <si>
    <t>They resign to taking care of the sick at home</t>
  </si>
  <si>
    <t>يستقيلون (يتركون العمل) لرعاية المرضى في المنزل</t>
  </si>
  <si>
    <t>waste_pre_is</t>
  </si>
  <si>
    <t>better_services_but_more_expensive</t>
  </si>
  <si>
    <t>Better services but more expensive</t>
  </si>
  <si>
    <t>خدمات أفضل ولكن أكثر تكلفة</t>
  </si>
  <si>
    <t>better_services_same_price</t>
  </si>
  <si>
    <t>Better services and same price</t>
  </si>
  <si>
    <t>خدمات أفضل وبنفس السعر</t>
  </si>
  <si>
    <t>better_services_but_cheaper</t>
  </si>
  <si>
    <t>better services but cheaper</t>
  </si>
  <si>
    <t>خدمات أفضل ولكن أرخص</t>
  </si>
  <si>
    <t>لا تغيير</t>
  </si>
  <si>
    <t>poorer_services_but_more_expensive</t>
  </si>
  <si>
    <t>Poorer services but more expensive</t>
  </si>
  <si>
    <t>خدمات رديئة لكنها أغلى ثمناً</t>
  </si>
  <si>
    <t>poorer_services_same_price</t>
  </si>
  <si>
    <t>Poorer services and same price</t>
  </si>
  <si>
    <t>خدمات رديئة وبنفس السعر</t>
  </si>
  <si>
    <t>poorer_services_but_cheaper</t>
  </si>
  <si>
    <t>Poorer services but cheaper</t>
  </si>
  <si>
    <t>خدمات رديئة لكنها أرخص</t>
  </si>
  <si>
    <t>dont_know</t>
  </si>
  <si>
    <t>Don't know</t>
  </si>
  <si>
    <t>لا أعرف</t>
  </si>
  <si>
    <t>اخر</t>
  </si>
  <si>
    <t>waste_pre_is_worse</t>
  </si>
  <si>
    <t>less_equipment</t>
  </si>
  <si>
    <t>Less waste collection equipment</t>
  </si>
  <si>
    <t>معدات أقل لجمع النفايات</t>
  </si>
  <si>
    <t>fewer_workers</t>
  </si>
  <si>
    <t>Fewer waste collection workers</t>
  </si>
  <si>
    <t>عدد أقل من عمال جمع النفايات</t>
  </si>
  <si>
    <t>less_frequent</t>
  </si>
  <si>
    <t>Waste collection/cleaning less frequent</t>
  </si>
  <si>
    <t>جمع / تنظيف النفايات أقل تواترا</t>
  </si>
  <si>
    <t>waste_pre_is_better</t>
  </si>
  <si>
    <t>more_equipment</t>
  </si>
  <si>
    <t>More waste collection equipment</t>
  </si>
  <si>
    <t>المزيد من معدات جمع النفايات</t>
  </si>
  <si>
    <t>more_workers</t>
  </si>
  <si>
    <t>More waste collection workers</t>
  </si>
  <si>
    <t>المزيد من عمال جمع النفايات</t>
  </si>
  <si>
    <t>more_frequent</t>
  </si>
  <si>
    <t>Waste collection/cleaning more frequent</t>
  </si>
  <si>
    <t>جمع / تنظيف النفايات أكثر تكرارا</t>
  </si>
  <si>
    <t>health_change_less</t>
  </si>
  <si>
    <t>medicine</t>
  </si>
  <si>
    <t>Less medicine available</t>
  </si>
  <si>
    <t>الدواء أقل توفرا</t>
  </si>
  <si>
    <t>equipment</t>
  </si>
  <si>
    <t>Less medical equipment available</t>
  </si>
  <si>
    <t>تتوفر عدد أقل من المعدات الطبية</t>
  </si>
  <si>
    <t>free_care</t>
  </si>
  <si>
    <t>Less free healthcare available</t>
  </si>
  <si>
    <t>تتوفر أقل رعاية صحية مجانية</t>
  </si>
  <si>
    <t>personnel</t>
  </si>
  <si>
    <t>Fewer medical personnel available</t>
  </si>
  <si>
    <t>عدد أقل من العاملين الطبيين المتاحين</t>
  </si>
  <si>
    <t>district_hospital</t>
  </si>
  <si>
    <t>mahmoudiya</t>
  </si>
  <si>
    <t>Al-Mahmoudiya</t>
  </si>
  <si>
    <t>المحمودية</t>
  </si>
  <si>
    <t>mahaweel</t>
  </si>
  <si>
    <t>Al-Mahaweel</t>
  </si>
  <si>
    <t>المحاويل</t>
  </si>
  <si>
    <t>mussyab</t>
  </si>
  <si>
    <t>Al-Mussyab</t>
  </si>
  <si>
    <t>المسيب</t>
  </si>
  <si>
    <t>mada'in</t>
  </si>
  <si>
    <t>Al-Mada'in</t>
  </si>
  <si>
    <t>المدائن</t>
  </si>
  <si>
    <t>karkh</t>
  </si>
  <si>
    <t>Al-Karkh</t>
  </si>
  <si>
    <t>الكرخ</t>
  </si>
  <si>
    <t>kadhmiyah</t>
  </si>
  <si>
    <t>Al-Kadhmiyah</t>
  </si>
  <si>
    <t>الكاظمية</t>
  </si>
  <si>
    <t>suwaira</t>
  </si>
  <si>
    <t>Al-Suwaira</t>
  </si>
  <si>
    <t>الصويرة</t>
  </si>
  <si>
    <t>falluja</t>
  </si>
  <si>
    <t>Al-Falluja</t>
  </si>
  <si>
    <t>الفلوجة</t>
  </si>
  <si>
    <t>obstacles_docs</t>
  </si>
  <si>
    <t>آخرى</t>
  </si>
  <si>
    <t>extent</t>
  </si>
  <si>
    <t>great_extent</t>
  </si>
  <si>
    <t>To a Great Extent</t>
  </si>
  <si>
    <t>الى حد كبير</t>
  </si>
  <si>
    <t>somewhat</t>
  </si>
  <si>
    <t>Somewhat</t>
  </si>
  <si>
    <t>بعض الشىء</t>
  </si>
  <si>
    <t xml:space="preserve">Not at All </t>
  </si>
  <si>
    <t>Do not know / decline to answer</t>
  </si>
  <si>
    <t>لا أعرف / أرفض الإجابة</t>
  </si>
  <si>
    <t>effectiveness</t>
  </si>
  <si>
    <t>ineffective</t>
  </si>
  <si>
    <t>Not effective at all</t>
  </si>
  <si>
    <t>غير فعال إطلاقا</t>
  </si>
  <si>
    <t>not_very_effective</t>
  </si>
  <si>
    <t>Not very effective</t>
  </si>
  <si>
    <t>ليست فعالة جدا</t>
  </si>
  <si>
    <t>effective</t>
  </si>
  <si>
    <t>Effective</t>
  </si>
  <si>
    <t>فعال</t>
  </si>
  <si>
    <t>very_effective</t>
  </si>
  <si>
    <t>Very effective</t>
  </si>
  <si>
    <t>مؤثر جدا</t>
  </si>
  <si>
    <t>likeliness</t>
  </si>
  <si>
    <t>unlikely</t>
  </si>
  <si>
    <t>Unlikely</t>
  </si>
  <si>
    <t>من غير المرجح</t>
  </si>
  <si>
    <t>very_unlikely</t>
  </si>
  <si>
    <t>Very unlikely</t>
  </si>
  <si>
    <t>من المستبعد جدا</t>
  </si>
  <si>
    <t>clashing_groups</t>
  </si>
  <si>
    <t xml:space="preserve">No </t>
  </si>
  <si>
    <t>different_ethnic_groups</t>
  </si>
  <si>
    <t>Different ethnic groups</t>
  </si>
  <si>
    <t>مجموعات عرقية مختلفة</t>
  </si>
  <si>
    <t>different_religious_groups</t>
  </si>
  <si>
    <t>Different religious groups</t>
  </si>
  <si>
    <t>مجموعات الدينية المختلفة</t>
  </si>
  <si>
    <t>different_tribal_groups</t>
  </si>
  <si>
    <t>Different tribal groups</t>
  </si>
  <si>
    <t>المجموعات القبلية المختلفة</t>
  </si>
  <si>
    <t>different_political_groups</t>
  </si>
  <si>
    <t>Different political groups</t>
  </si>
  <si>
    <t>الجماعات السياسية المختلفة</t>
  </si>
  <si>
    <t>idps_and_stayees</t>
  </si>
  <si>
    <t>IDPs and stayees</t>
  </si>
  <si>
    <t>النازحون والمقيمون</t>
  </si>
  <si>
    <t>returnees_and_stayees</t>
  </si>
  <si>
    <t>Returnees and stayees</t>
  </si>
  <si>
    <t>العائدون والمقيمون</t>
  </si>
  <si>
    <t>returnees_and_idps</t>
  </si>
  <si>
    <t>Returnees and IDPs</t>
  </si>
  <si>
    <t>العائدون والنازحون</t>
  </si>
  <si>
    <t>particular_ethnic_groups</t>
  </si>
  <si>
    <t>Particular ethnic groups</t>
  </si>
  <si>
    <t>مجموعات عرقية معينة</t>
  </si>
  <si>
    <t>particular_religious_groups</t>
  </si>
  <si>
    <t>Particular religious groups</t>
  </si>
  <si>
    <t>مجموعات دينية معينة</t>
  </si>
  <si>
    <t>particular_tribal_groups</t>
  </si>
  <si>
    <t>Particular tribal groups</t>
  </si>
  <si>
    <t>مجموعات قبلية معينة</t>
  </si>
  <si>
    <t>women_and_groups</t>
  </si>
  <si>
    <t>Women and girls</t>
  </si>
  <si>
    <t>النساء والفتيات</t>
  </si>
  <si>
    <t>idps</t>
  </si>
  <si>
    <t>IDPs</t>
  </si>
  <si>
    <t>النازحين</t>
  </si>
  <si>
    <t>returnees</t>
  </si>
  <si>
    <t>Returnees</t>
  </si>
  <si>
    <t>العائدون</t>
  </si>
  <si>
    <t>stayees</t>
  </si>
  <si>
    <t>Stayees</t>
  </si>
  <si>
    <t>المقيمين</t>
  </si>
  <si>
    <t>at_markets</t>
  </si>
  <si>
    <t xml:space="preserve">At markets </t>
  </si>
  <si>
    <t>في الأسواق</t>
  </si>
  <si>
    <t>at_distribution_areas</t>
  </si>
  <si>
    <t xml:space="preserve">At distribution areas </t>
  </si>
  <si>
    <t>في مناطق التوزيع</t>
  </si>
  <si>
    <t>at_water_points</t>
  </si>
  <si>
    <t xml:space="preserve">At water points </t>
  </si>
  <si>
    <t>عند نقاط المياه</t>
  </si>
  <si>
    <t>on_their_way_to_work</t>
  </si>
  <si>
    <t xml:space="preserve">At social / community areas on their way to work </t>
  </si>
  <si>
    <t>في المناطق الاجتماعية / المجتمعية في طريقهم إلى العمل</t>
  </si>
  <si>
    <t>on_their_way_to_school</t>
  </si>
  <si>
    <t xml:space="preserve">At / on their way to school </t>
  </si>
  <si>
    <t>في/ على طريقهم إلى المدرسة</t>
  </si>
  <si>
    <t>on_their_way_to_centres</t>
  </si>
  <si>
    <t xml:space="preserve">On their way to community centers / health centers </t>
  </si>
  <si>
    <t>في طريقهم إلى المراكز المجتمعية / المراكز الصحية</t>
  </si>
  <si>
    <t>police_check_points_security</t>
  </si>
  <si>
    <t xml:space="preserve">At police stations/check points/with security forces </t>
  </si>
  <si>
    <t>في مراكز الشرطة / نقاط التفتيش / مع قوات الأمن</t>
  </si>
  <si>
    <t>latrines_bathing</t>
  </si>
  <si>
    <t xml:space="preserve">At latrines and bathing facilities </t>
  </si>
  <si>
    <t>في المراحيض ومرافق الاستحمام</t>
  </si>
  <si>
    <t>Question</t>
  </si>
  <si>
    <t>Change needed?</t>
  </si>
  <si>
    <t>ID</t>
  </si>
  <si>
    <t>Enumerator</t>
  </si>
  <si>
    <t>uuid</t>
  </si>
  <si>
    <t>Community</t>
  </si>
  <si>
    <t>Notes</t>
  </si>
  <si>
    <t>Old Value</t>
  </si>
  <si>
    <t>New Value</t>
  </si>
  <si>
    <t>Reason</t>
  </si>
  <si>
    <t>community leader town</t>
  </si>
  <si>
    <t>Translation</t>
  </si>
  <si>
    <t xml:space="preserve">لاتوجد. </t>
  </si>
  <si>
    <t xml:space="preserve">تحتاج المنطقة إلى سيارات للاطفاء و مطافي للحريق لكل منزل وكذالك تزويد اهل المنطقة بدورات كثيفة لأطفاء الحرائق. </t>
  </si>
  <si>
    <t>The area needs fire trucks and fire extinguishers for each house, as well as providing the people of the area with extensive courses on how to extinguish fires.</t>
  </si>
  <si>
    <t>Neighbourhood not present in the tool</t>
  </si>
  <si>
    <t>Correction</t>
  </si>
  <si>
    <t>Sheet 4- Overall analysis</t>
  </si>
  <si>
    <t>Sheet 5- Analysis by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</si>
</sst>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FFFFFF"/>
      <name val="Arial Narrow"/>
      <family val="2"/>
    </font>
    <font>
      <sz val="11"/>
      <color rgb="FF000000"/>
      <name val="Arial Narrow"/>
      <family val="2"/>
    </font>
    <font>
      <b/>
      <sz val="22"/>
      <color theme="0"/>
      <name val="Roboto Condensed"/>
    </font>
    <font>
      <b/>
      <sz val="11"/>
      <color theme="0"/>
      <name val="Segoe UI"/>
      <family val="2"/>
    </font>
    <font>
      <b/>
      <sz val="12"/>
      <color theme="1"/>
      <name val="Segoe UI"/>
      <family val="2"/>
    </font>
    <font>
      <sz val="11"/>
      <color theme="1"/>
      <name val="Segoe UI"/>
      <family val="2"/>
    </font>
    <font>
      <b/>
      <sz val="11"/>
      <color theme="1"/>
      <name val="Segoe UI"/>
      <family val="2"/>
    </font>
    <font>
      <b/>
      <sz val="11"/>
      <name val="Segoe UI"/>
      <family val="2"/>
    </font>
    <font>
      <sz val="11"/>
      <color rgb="FF000000"/>
      <name val="Calibri"/>
      <family val="2"/>
      <scheme val="minor"/>
    </font>
    <font>
      <sz val="11"/>
      <color theme="1"/>
      <name val="Calibri"/>
      <family val="2"/>
      <charset val="1"/>
      <scheme val="minor"/>
    </font>
    <font>
      <b/>
      <sz val="12"/>
      <color theme="0"/>
      <name val="Segoe UI"/>
      <family val="2"/>
    </font>
    <font>
      <sz val="12"/>
      <color theme="1"/>
      <name val="Segoe UI"/>
      <family val="2"/>
    </font>
    <font>
      <sz val="12"/>
      <color theme="0"/>
      <name val="Segoe UI"/>
      <family val="2"/>
    </font>
    <font>
      <sz val="10"/>
      <color theme="1"/>
      <name val="Segoe UI"/>
      <family val="2"/>
    </font>
    <font>
      <sz val="12"/>
      <name val="Segoe UI"/>
      <family val="2"/>
    </font>
    <font>
      <sz val="11"/>
      <color rgb="FF000000"/>
      <name val="Segoe UI"/>
      <family val="2"/>
    </font>
    <font>
      <sz val="7"/>
      <color rgb="FF111111"/>
      <name val="Segoe UI"/>
      <family val="2"/>
    </font>
    <font>
      <sz val="11"/>
      <name val="Segoe UI"/>
      <family val="2"/>
    </font>
    <font>
      <b/>
      <sz val="26"/>
      <color rgb="FF000000"/>
      <name val="Franklin Gothic Demi"/>
      <family val="2"/>
    </font>
    <font>
      <b/>
      <sz val="11"/>
      <color theme="0"/>
      <name val="Franklin Gothic Demi"/>
      <family val="2"/>
    </font>
    <font>
      <sz val="10"/>
      <name val="Leelawadee"/>
      <family val="2"/>
    </font>
    <font>
      <b/>
      <sz val="12"/>
      <color rgb="FFFFFFFF"/>
      <name val="Arial Narrow"/>
      <family val="2"/>
    </font>
    <font>
      <sz val="11"/>
      <color rgb="FF000000"/>
      <name val="Arial Narrow"/>
      <family val="2"/>
    </font>
    <font>
      <sz val="8"/>
      <name val="Calibri"/>
      <family val="2"/>
      <scheme val="minor"/>
    </font>
    <font>
      <b/>
      <sz val="11"/>
      <color theme="0"/>
      <name val="Calibri"/>
      <family val="2"/>
      <scheme val="minor"/>
    </font>
  </fonts>
  <fills count="24">
    <fill>
      <patternFill patternType="none"/>
    </fill>
    <fill>
      <patternFill patternType="gray125"/>
    </fill>
    <fill>
      <patternFill patternType="solid">
        <fgColor rgb="FFEE5859"/>
      </patternFill>
    </fill>
    <fill>
      <patternFill patternType="solid">
        <fgColor rgb="FF58585A"/>
        <bgColor indexed="64"/>
      </patternFill>
    </fill>
    <fill>
      <patternFill patternType="solid">
        <fgColor rgb="FF7A797B"/>
        <bgColor indexed="64"/>
      </patternFill>
    </fill>
    <fill>
      <patternFill patternType="solid">
        <fgColor theme="0" tint="-0.34998626667073579"/>
        <bgColor indexed="64"/>
      </patternFill>
    </fill>
    <fill>
      <patternFill patternType="solid">
        <fgColor rgb="FFD1CAB8"/>
        <bgColor indexed="64"/>
      </patternFill>
    </fill>
    <fill>
      <patternFill patternType="solid">
        <fgColor rgb="FFEE5A59"/>
        <bgColor indexed="64"/>
      </patternFill>
    </fill>
    <fill>
      <patternFill patternType="solid">
        <fgColor rgb="FFF3797A"/>
        <bgColor indexed="64"/>
      </patternFill>
    </fill>
    <fill>
      <patternFill patternType="solid">
        <fgColor rgb="FFFCDEDC"/>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39B9C"/>
        <bgColor indexed="64"/>
      </patternFill>
    </fill>
    <fill>
      <patternFill patternType="solid">
        <fgColor theme="2" tint="-0.749992370372631"/>
        <bgColor indexed="64"/>
      </patternFill>
    </fill>
    <fill>
      <patternFill patternType="solid">
        <fgColor rgb="FF3A3838"/>
        <bgColor indexed="64"/>
      </patternFill>
    </fill>
    <fill>
      <patternFill patternType="solid">
        <fgColor theme="3" tint="-0.249977111117893"/>
        <bgColor indexed="64"/>
      </patternFill>
    </fill>
    <fill>
      <patternFill patternType="solid">
        <fgColor theme="3"/>
        <bgColor indexed="64"/>
      </patternFill>
    </fill>
    <fill>
      <patternFill patternType="solid">
        <fgColor theme="1" tint="0.14999847407452621"/>
        <bgColor indexed="64"/>
      </patternFill>
    </fill>
    <fill>
      <patternFill patternType="solid">
        <fgColor theme="1"/>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rgb="FFEE5859"/>
        <bgColor indexed="64"/>
      </patternFill>
    </fill>
  </fills>
  <borders count="43">
    <border>
      <left/>
      <right/>
      <top/>
      <bottom/>
      <diagonal/>
    </border>
    <border>
      <left style="thin">
        <color rgb="FFFAFAFA"/>
      </left>
      <right style="thin">
        <color rgb="FFFAFAFA"/>
      </right>
      <top style="thin">
        <color rgb="FFFAFAFA"/>
      </top>
      <bottom style="thin">
        <color rgb="FFFAFAFA"/>
      </bottom>
      <diagonal/>
    </border>
    <border>
      <left style="thin">
        <color rgb="FF4F81BD"/>
      </left>
      <right style="thin">
        <color rgb="FF4F81BD"/>
      </right>
      <top style="thin">
        <color rgb="FF4F81BD"/>
      </top>
      <bottom style="thin">
        <color rgb="FF4F81BD"/>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style="thin">
        <color theme="0" tint="-0.499984740745262"/>
      </top>
      <bottom style="medium">
        <color indexed="64"/>
      </bottom>
      <diagonal/>
    </border>
    <border>
      <left/>
      <right/>
      <top style="thin">
        <color theme="0" tint="-0.499984740745262"/>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indexed="64"/>
      </right>
      <top style="medium">
        <color indexed="64"/>
      </top>
      <bottom/>
      <diagonal/>
    </border>
    <border>
      <left style="medium">
        <color indexed="64"/>
      </left>
      <right style="medium">
        <color indexed="64"/>
      </right>
      <top style="medium">
        <color indexed="64"/>
      </top>
      <bottom/>
      <diagonal/>
    </border>
  </borders>
  <cellStyleXfs count="7">
    <xf numFmtId="0" fontId="0" fillId="0" borderId="0"/>
    <xf numFmtId="0" fontId="3" fillId="0" borderId="0"/>
    <xf numFmtId="0" fontId="13" fillId="0" borderId="0"/>
    <xf numFmtId="0" fontId="2" fillId="0" borderId="0"/>
    <xf numFmtId="0" fontId="12" fillId="0" borderId="0"/>
    <xf numFmtId="0" fontId="2" fillId="0" borderId="0"/>
    <xf numFmtId="0" fontId="1" fillId="0" borderId="0"/>
  </cellStyleXfs>
  <cellXfs count="173">
    <xf numFmtId="0" fontId="0" fillId="0" borderId="0" xfId="0"/>
    <xf numFmtId="0" fontId="4" fillId="2" borderId="1" xfId="0" applyFont="1" applyFill="1" applyBorder="1" applyAlignment="1">
      <alignment horizontal="center" vertical="center" wrapText="1"/>
    </xf>
    <xf numFmtId="0" fontId="5" fillId="0" borderId="2" xfId="0" applyFont="1" applyBorder="1" applyAlignment="1">
      <alignment horizontal="left" vertical="center"/>
    </xf>
    <xf numFmtId="0" fontId="14" fillId="14" borderId="7" xfId="2" applyFont="1" applyFill="1" applyBorder="1" applyAlignment="1">
      <alignment horizontal="left" vertical="top" wrapText="1"/>
    </xf>
    <xf numFmtId="0" fontId="14" fillId="15" borderId="7" xfId="2" applyFont="1" applyFill="1" applyBorder="1" applyAlignment="1">
      <alignment horizontal="left" vertical="top" wrapText="1"/>
    </xf>
    <xf numFmtId="0" fontId="14" fillId="14" borderId="7" xfId="2" applyFont="1" applyFill="1" applyBorder="1" applyAlignment="1">
      <alignment horizontal="right" vertical="top" wrapText="1"/>
    </xf>
    <xf numFmtId="0" fontId="14" fillId="14" borderId="7" xfId="2" applyFont="1" applyFill="1" applyBorder="1" applyAlignment="1">
      <alignment vertical="top" wrapText="1"/>
    </xf>
    <xf numFmtId="0" fontId="9" fillId="0" borderId="0" xfId="2" applyFont="1"/>
    <xf numFmtId="0" fontId="15" fillId="0" borderId="7" xfId="2" applyFont="1" applyBorder="1" applyAlignment="1">
      <alignment vertical="top" wrapText="1"/>
    </xf>
    <xf numFmtId="0" fontId="9" fillId="0" borderId="7" xfId="2" applyFont="1" applyBorder="1"/>
    <xf numFmtId="0" fontId="16" fillId="16" borderId="7" xfId="2" applyFont="1" applyFill="1" applyBorder="1" applyAlignment="1">
      <alignment horizontal="left" vertical="top" wrapText="1"/>
    </xf>
    <xf numFmtId="0" fontId="14" fillId="16" borderId="7" xfId="2" applyFont="1" applyFill="1" applyBorder="1" applyAlignment="1">
      <alignment horizontal="left" vertical="top" wrapText="1"/>
    </xf>
    <xf numFmtId="0" fontId="14" fillId="16" borderId="7" xfId="2" applyFont="1" applyFill="1" applyBorder="1" applyAlignment="1">
      <alignment horizontal="right" vertical="top" wrapText="1"/>
    </xf>
    <xf numFmtId="0" fontId="14" fillId="16" borderId="7" xfId="2" applyFont="1" applyFill="1" applyBorder="1" applyAlignment="1">
      <alignment horizontal="left" vertical="top"/>
    </xf>
    <xf numFmtId="0" fontId="14" fillId="16" borderId="7" xfId="2" applyFont="1" applyFill="1" applyBorder="1" applyAlignment="1">
      <alignment horizontal="right" vertical="top" readingOrder="2"/>
    </xf>
    <xf numFmtId="0" fontId="14" fillId="16" borderId="7" xfId="2" applyFont="1" applyFill="1" applyBorder="1" applyAlignment="1">
      <alignment horizontal="right" vertical="top"/>
    </xf>
    <xf numFmtId="0" fontId="9" fillId="0" borderId="7" xfId="2" applyFont="1" applyBorder="1" applyAlignment="1">
      <alignment vertical="center"/>
    </xf>
    <xf numFmtId="0" fontId="9" fillId="0" borderId="7" xfId="2" applyFont="1" applyBorder="1" applyAlignment="1">
      <alignment vertical="top" wrapText="1"/>
    </xf>
    <xf numFmtId="0" fontId="9" fillId="0" borderId="7" xfId="2" applyFont="1" applyBorder="1" applyAlignment="1">
      <alignment wrapText="1"/>
    </xf>
    <xf numFmtId="0" fontId="15" fillId="0" borderId="7" xfId="3" applyFont="1" applyBorder="1" applyAlignment="1">
      <alignment vertical="top" wrapText="1"/>
    </xf>
    <xf numFmtId="0" fontId="17" fillId="0" borderId="7" xfId="2" applyFont="1" applyBorder="1"/>
    <xf numFmtId="0" fontId="18" fillId="0" borderId="7" xfId="2" applyFont="1" applyBorder="1" applyAlignment="1">
      <alignment wrapText="1"/>
    </xf>
    <xf numFmtId="0" fontId="14" fillId="17" borderId="7" xfId="2" applyFont="1" applyFill="1" applyBorder="1" applyAlignment="1">
      <alignment horizontal="left" vertical="top" wrapText="1"/>
    </xf>
    <xf numFmtId="0" fontId="14" fillId="17" borderId="7" xfId="2" applyFont="1" applyFill="1" applyBorder="1" applyAlignment="1">
      <alignment horizontal="right" vertical="top" wrapText="1"/>
    </xf>
    <xf numFmtId="0" fontId="9" fillId="17" borderId="0" xfId="2" applyFont="1" applyFill="1"/>
    <xf numFmtId="0" fontId="15" fillId="17" borderId="7" xfId="2" applyFont="1" applyFill="1" applyBorder="1" applyAlignment="1">
      <alignment vertical="top" wrapText="1"/>
    </xf>
    <xf numFmtId="0" fontId="16" fillId="17" borderId="7" xfId="2" applyFont="1" applyFill="1" applyBorder="1" applyAlignment="1">
      <alignment horizontal="left" vertical="top" wrapText="1"/>
    </xf>
    <xf numFmtId="0" fontId="14" fillId="17" borderId="7" xfId="2" applyFont="1" applyFill="1" applyBorder="1" applyAlignment="1">
      <alignment horizontal="left" vertical="top"/>
    </xf>
    <xf numFmtId="0" fontId="9" fillId="0" borderId="0" xfId="2" applyFont="1" applyAlignment="1">
      <alignment wrapText="1"/>
    </xf>
    <xf numFmtId="0" fontId="9" fillId="0" borderId="0" xfId="2" applyFont="1" applyAlignment="1">
      <alignment vertical="top" wrapText="1"/>
    </xf>
    <xf numFmtId="0" fontId="15" fillId="0" borderId="0" xfId="2" applyFont="1" applyAlignment="1">
      <alignment vertical="top" wrapText="1"/>
    </xf>
    <xf numFmtId="0" fontId="18" fillId="0" borderId="7" xfId="3" applyFont="1" applyBorder="1" applyAlignment="1">
      <alignment vertical="top" wrapText="1"/>
    </xf>
    <xf numFmtId="0" fontId="18" fillId="0" borderId="7" xfId="3" applyFont="1" applyBorder="1" applyAlignment="1">
      <alignment vertical="top"/>
    </xf>
    <xf numFmtId="0" fontId="14" fillId="18" borderId="0" xfId="2" applyFont="1" applyFill="1" applyAlignment="1">
      <alignment horizontal="left" vertical="top"/>
    </xf>
    <xf numFmtId="0" fontId="14" fillId="18" borderId="0" xfId="2" applyFont="1" applyFill="1" applyAlignment="1">
      <alignment horizontal="right" vertical="top"/>
    </xf>
    <xf numFmtId="0" fontId="14" fillId="0" borderId="0" xfId="2" applyFont="1" applyAlignment="1">
      <alignment horizontal="right" vertical="top"/>
    </xf>
    <xf numFmtId="0" fontId="15" fillId="0" borderId="0" xfId="2" applyFont="1" applyAlignment="1">
      <alignment vertical="top"/>
    </xf>
    <xf numFmtId="0" fontId="18" fillId="0" borderId="0" xfId="2" applyFont="1" applyAlignment="1">
      <alignment horizontal="left" vertical="top"/>
    </xf>
    <xf numFmtId="0" fontId="9" fillId="0" borderId="0" xfId="2" applyFont="1" applyAlignment="1">
      <alignment vertical="top"/>
    </xf>
    <xf numFmtId="0" fontId="18" fillId="19" borderId="0" xfId="2" applyFont="1" applyFill="1" applyAlignment="1">
      <alignment horizontal="left" vertical="top"/>
    </xf>
    <xf numFmtId="0" fontId="18" fillId="19" borderId="0" xfId="2" applyFont="1" applyFill="1" applyAlignment="1">
      <alignment horizontal="right" vertical="top" readingOrder="2"/>
    </xf>
    <xf numFmtId="0" fontId="17" fillId="0" borderId="0" xfId="2" applyFont="1"/>
    <xf numFmtId="0" fontId="18" fillId="19" borderId="0" xfId="2" applyFont="1" applyFill="1" applyAlignment="1">
      <alignment horizontal="right" vertical="top" wrapText="1" readingOrder="2"/>
    </xf>
    <xf numFmtId="0" fontId="18" fillId="0" borderId="0" xfId="2" applyFont="1" applyAlignment="1">
      <alignment horizontal="right" vertical="top" wrapText="1" readingOrder="2"/>
    </xf>
    <xf numFmtId="0" fontId="18" fillId="0" borderId="0" xfId="2" applyFont="1" applyAlignment="1">
      <alignment horizontal="right" vertical="top" readingOrder="2"/>
    </xf>
    <xf numFmtId="1" fontId="15" fillId="0" borderId="0" xfId="2" applyNumberFormat="1" applyFont="1" applyAlignment="1">
      <alignment vertical="top"/>
    </xf>
    <xf numFmtId="0" fontId="9" fillId="0" borderId="0" xfId="2" applyFont="1" applyAlignment="1">
      <alignment horizontal="right" vertical="top" wrapText="1"/>
    </xf>
    <xf numFmtId="0" fontId="18" fillId="19" borderId="0" xfId="2" applyFont="1" applyFill="1" applyAlignment="1">
      <alignment horizontal="left" vertical="top" wrapText="1"/>
    </xf>
    <xf numFmtId="0" fontId="18" fillId="0" borderId="0" xfId="2" applyFont="1" applyAlignment="1" applyProtection="1">
      <alignment horizontal="right" vertical="top" wrapText="1"/>
      <protection locked="0"/>
    </xf>
    <xf numFmtId="0" fontId="18" fillId="0" borderId="0" xfId="2" applyFont="1" applyAlignment="1" applyProtection="1">
      <alignment horizontal="left" vertical="top"/>
      <protection locked="0"/>
    </xf>
    <xf numFmtId="0" fontId="18" fillId="0" borderId="0" xfId="2" applyFont="1" applyAlignment="1" applyProtection="1">
      <alignment horizontal="right" vertical="top"/>
      <protection locked="0"/>
    </xf>
    <xf numFmtId="0" fontId="20" fillId="0" borderId="0" xfId="2" applyFont="1"/>
    <xf numFmtId="0" fontId="9" fillId="19" borderId="0" xfId="2" applyFont="1" applyFill="1" applyAlignment="1">
      <alignment vertical="top" wrapText="1"/>
    </xf>
    <xf numFmtId="0" fontId="9" fillId="19" borderId="0" xfId="2" applyFont="1" applyFill="1" applyAlignment="1">
      <alignment vertical="top"/>
    </xf>
    <xf numFmtId="0" fontId="21" fillId="0" borderId="0" xfId="2" applyFont="1" applyAlignment="1">
      <alignment vertical="top" wrapText="1"/>
    </xf>
    <xf numFmtId="0" fontId="18" fillId="0" borderId="0" xfId="2" applyFont="1" applyAlignment="1">
      <alignment vertical="top" wrapText="1"/>
    </xf>
    <xf numFmtId="0" fontId="15" fillId="0" borderId="0" xfId="2" applyFont="1"/>
    <xf numFmtId="0" fontId="15" fillId="0" borderId="0" xfId="2" applyFont="1" applyAlignment="1">
      <alignment wrapText="1"/>
    </xf>
    <xf numFmtId="0" fontId="15" fillId="0" borderId="0" xfId="2" applyFont="1" applyAlignment="1">
      <alignment horizontal="right" vertical="center" wrapText="1"/>
    </xf>
    <xf numFmtId="0" fontId="18" fillId="0" borderId="0" xfId="2" applyFont="1" applyAlignment="1">
      <alignment horizontal="right" vertical="top" indent="1" readingOrder="2"/>
    </xf>
    <xf numFmtId="0" fontId="15" fillId="0" borderId="0" xfId="2" applyFont="1" applyAlignment="1">
      <alignment horizontal="left" vertical="top"/>
    </xf>
    <xf numFmtId="0" fontId="9" fillId="0" borderId="0" xfId="2" applyFont="1" applyAlignment="1">
      <alignment vertical="center"/>
    </xf>
    <xf numFmtId="0" fontId="15" fillId="0" borderId="0" xfId="2" applyFont="1" applyAlignment="1">
      <alignment horizontal="right" vertical="top"/>
    </xf>
    <xf numFmtId="0" fontId="2" fillId="10" borderId="0" xfId="5" applyFill="1" applyAlignment="1">
      <alignment wrapText="1"/>
    </xf>
    <xf numFmtId="0" fontId="23" fillId="20" borderId="9" xfId="5" applyFont="1" applyFill="1" applyBorder="1" applyAlignment="1">
      <alignment vertical="top" wrapText="1"/>
    </xf>
    <xf numFmtId="0" fontId="23" fillId="20" borderId="21" xfId="5" applyFont="1" applyFill="1" applyBorder="1" applyAlignment="1">
      <alignment horizontal="left" vertical="top" wrapText="1"/>
    </xf>
    <xf numFmtId="0" fontId="2" fillId="10" borderId="0" xfId="5" applyFill="1"/>
    <xf numFmtId="0" fontId="24" fillId="21" borderId="22" xfId="5" applyFont="1" applyFill="1" applyBorder="1" applyAlignment="1">
      <alignment vertical="top" wrapText="1"/>
    </xf>
    <xf numFmtId="0" fontId="24" fillId="21" borderId="15" xfId="5" applyFont="1" applyFill="1" applyBorder="1" applyAlignment="1">
      <alignment horizontal="left" vertical="top" wrapText="1"/>
    </xf>
    <xf numFmtId="0" fontId="24" fillId="0" borderId="22" xfId="5" applyFont="1" applyBorder="1" applyAlignment="1">
      <alignment vertical="top" wrapText="1"/>
    </xf>
    <xf numFmtId="0" fontId="24" fillId="0" borderId="23" xfId="5" applyFont="1" applyBorder="1" applyAlignment="1">
      <alignment horizontal="left" vertical="top" wrapText="1"/>
    </xf>
    <xf numFmtId="0" fontId="24" fillId="22" borderId="15" xfId="5" applyFont="1" applyFill="1" applyBorder="1" applyAlignment="1">
      <alignment horizontal="left" vertical="top" wrapText="1"/>
    </xf>
    <xf numFmtId="0" fontId="24" fillId="21" borderId="24" xfId="5" applyFont="1" applyFill="1" applyBorder="1" applyAlignment="1">
      <alignment vertical="top" wrapText="1"/>
    </xf>
    <xf numFmtId="0" fontId="24" fillId="21" borderId="25" xfId="5" applyFont="1" applyFill="1" applyBorder="1" applyAlignment="1">
      <alignment vertical="top" wrapText="1"/>
    </xf>
    <xf numFmtId="0" fontId="23" fillId="20" borderId="26" xfId="5" applyFont="1" applyFill="1" applyBorder="1" applyAlignment="1">
      <alignment horizontal="left" vertical="top" wrapText="1"/>
    </xf>
    <xf numFmtId="0" fontId="24" fillId="21" borderId="23" xfId="5" applyFont="1" applyFill="1" applyBorder="1" applyAlignment="1">
      <alignment horizontal="left" vertical="top" wrapText="1"/>
    </xf>
    <xf numFmtId="0" fontId="24" fillId="0" borderId="27" xfId="5" applyFont="1" applyBorder="1" applyAlignment="1">
      <alignment vertical="top" wrapText="1"/>
    </xf>
    <xf numFmtId="0" fontId="24" fillId="0" borderId="28" xfId="5" applyFont="1" applyBorder="1" applyAlignment="1">
      <alignment horizontal="left" vertical="top" wrapText="1"/>
    </xf>
    <xf numFmtId="0" fontId="24" fillId="21" borderId="0" xfId="5" applyFont="1" applyFill="1" applyAlignment="1">
      <alignment vertical="top" wrapText="1"/>
    </xf>
    <xf numFmtId="0" fontId="24" fillId="21" borderId="27" xfId="5" applyFont="1" applyFill="1" applyBorder="1" applyAlignment="1">
      <alignment vertical="top" wrapText="1"/>
    </xf>
    <xf numFmtId="0" fontId="24" fillId="21" borderId="28" xfId="5" applyFont="1" applyFill="1" applyBorder="1" applyAlignment="1">
      <alignment horizontal="left" vertical="top" wrapText="1"/>
    </xf>
    <xf numFmtId="0" fontId="2" fillId="0" borderId="0" xfId="5"/>
    <xf numFmtId="0" fontId="25" fillId="2" borderId="1" xfId="0" applyFont="1" applyFill="1" applyBorder="1" applyAlignment="1">
      <alignment horizontal="center" vertical="center" wrapText="1"/>
    </xf>
    <xf numFmtId="0" fontId="26" fillId="0" borderId="2" xfId="0" applyFont="1" applyBorder="1" applyAlignment="1">
      <alignment horizontal="left" vertical="center"/>
    </xf>
    <xf numFmtId="0" fontId="26" fillId="0" borderId="2" xfId="0" quotePrefix="1" applyFont="1" applyBorder="1" applyAlignment="1">
      <alignment horizontal="left" vertical="center"/>
    </xf>
    <xf numFmtId="16" fontId="26" fillId="0" borderId="2" xfId="0" quotePrefix="1" applyNumberFormat="1" applyFont="1" applyBorder="1" applyAlignment="1">
      <alignment horizontal="left" vertical="center"/>
    </xf>
    <xf numFmtId="0" fontId="9" fillId="0" borderId="0" xfId="6" applyFont="1" applyAlignment="1">
      <alignment vertical="center"/>
    </xf>
    <xf numFmtId="0" fontId="7" fillId="4" borderId="7" xfId="6" applyFont="1" applyFill="1" applyBorder="1" applyAlignment="1">
      <alignment horizontal="center" vertical="center" wrapText="1"/>
    </xf>
    <xf numFmtId="0" fontId="9" fillId="0" borderId="0" xfId="6" applyFont="1" applyAlignment="1">
      <alignment vertical="center" wrapText="1"/>
    </xf>
    <xf numFmtId="0" fontId="7" fillId="7" borderId="9" xfId="6" applyFont="1" applyFill="1" applyBorder="1" applyAlignment="1">
      <alignment vertical="center"/>
    </xf>
    <xf numFmtId="0" fontId="7" fillId="7" borderId="0" xfId="6" applyFont="1" applyFill="1" applyAlignment="1">
      <alignment horizontal="center" vertical="center"/>
    </xf>
    <xf numFmtId="0" fontId="7" fillId="7" borderId="0" xfId="6" applyFont="1" applyFill="1" applyAlignment="1">
      <alignment vertical="center"/>
    </xf>
    <xf numFmtId="0" fontId="7" fillId="7" borderId="10" xfId="6" applyFont="1" applyFill="1" applyBorder="1" applyAlignment="1">
      <alignment horizontal="left" vertical="center"/>
    </xf>
    <xf numFmtId="0" fontId="7" fillId="8" borderId="9" xfId="6" applyFont="1" applyFill="1" applyBorder="1" applyAlignment="1">
      <alignment vertical="center"/>
    </xf>
    <xf numFmtId="0" fontId="7" fillId="8" borderId="0" xfId="6" applyFont="1" applyFill="1" applyAlignment="1">
      <alignment horizontal="center" vertical="center"/>
    </xf>
    <xf numFmtId="0" fontId="7" fillId="8" borderId="0" xfId="6" applyFont="1" applyFill="1" applyAlignment="1">
      <alignment vertical="center"/>
    </xf>
    <xf numFmtId="0" fontId="7" fillId="8" borderId="10" xfId="6" applyFont="1" applyFill="1" applyBorder="1" applyAlignment="1">
      <alignment horizontal="left" vertical="center"/>
    </xf>
    <xf numFmtId="0" fontId="9" fillId="9" borderId="11" xfId="6" applyFont="1" applyFill="1" applyBorder="1" applyAlignment="1">
      <alignment vertical="center"/>
    </xf>
    <xf numFmtId="0" fontId="9" fillId="10" borderId="12" xfId="6" applyFont="1" applyFill="1" applyBorder="1" applyAlignment="1">
      <alignment horizontal="center" vertical="center"/>
    </xf>
    <xf numFmtId="0" fontId="9" fillId="11" borderId="12" xfId="6" applyFont="1" applyFill="1" applyBorder="1" applyAlignment="1">
      <alignment vertical="center"/>
    </xf>
    <xf numFmtId="0" fontId="9" fillId="12" borderId="12" xfId="6" applyFont="1" applyFill="1" applyBorder="1" applyAlignment="1">
      <alignment vertical="center"/>
    </xf>
    <xf numFmtId="0" fontId="7" fillId="8" borderId="14" xfId="6" applyFont="1" applyFill="1" applyBorder="1" applyAlignment="1">
      <alignment vertical="center"/>
    </xf>
    <xf numFmtId="0" fontId="7" fillId="13" borderId="9" xfId="6" applyFont="1" applyFill="1" applyBorder="1" applyAlignment="1">
      <alignment vertical="center"/>
    </xf>
    <xf numFmtId="0" fontId="7" fillId="13" borderId="0" xfId="6" applyFont="1" applyFill="1" applyAlignment="1">
      <alignment horizontal="center" vertical="center"/>
    </xf>
    <xf numFmtId="0" fontId="7" fillId="13" borderId="0" xfId="6" applyFont="1" applyFill="1" applyAlignment="1">
      <alignment horizontal="right" vertical="center"/>
    </xf>
    <xf numFmtId="0" fontId="11" fillId="13" borderId="0" xfId="6" applyFont="1" applyFill="1" applyAlignment="1">
      <alignment vertical="center"/>
    </xf>
    <xf numFmtId="0" fontId="10" fillId="13" borderId="0" xfId="6" applyFont="1" applyFill="1" applyAlignment="1">
      <alignment vertical="center"/>
    </xf>
    <xf numFmtId="0" fontId="7" fillId="7" borderId="14" xfId="6" applyFont="1" applyFill="1" applyBorder="1" applyAlignment="1">
      <alignment vertical="center"/>
    </xf>
    <xf numFmtId="0" fontId="10" fillId="7" borderId="0" xfId="6" applyFont="1" applyFill="1" applyAlignment="1">
      <alignment horizontal="center" vertical="center"/>
    </xf>
    <xf numFmtId="0" fontId="10" fillId="7" borderId="0" xfId="6" applyFont="1" applyFill="1" applyAlignment="1">
      <alignment vertical="center"/>
    </xf>
    <xf numFmtId="0" fontId="10" fillId="7" borderId="14" xfId="6" applyFont="1" applyFill="1" applyBorder="1" applyAlignment="1">
      <alignment vertical="center"/>
    </xf>
    <xf numFmtId="0" fontId="9" fillId="8" borderId="0" xfId="6" applyFont="1" applyFill="1" applyAlignment="1">
      <alignment vertical="center"/>
    </xf>
    <xf numFmtId="0" fontId="9" fillId="8" borderId="14" xfId="6" applyFont="1" applyFill="1" applyBorder="1" applyAlignment="1">
      <alignment vertical="center"/>
    </xf>
    <xf numFmtId="0" fontId="9" fillId="8" borderId="10" xfId="6" applyFont="1" applyFill="1" applyBorder="1" applyAlignment="1">
      <alignment horizontal="left" vertical="center"/>
    </xf>
    <xf numFmtId="0" fontId="7" fillId="13" borderId="0" xfId="6" applyFont="1" applyFill="1" applyAlignment="1">
      <alignment vertical="center"/>
    </xf>
    <xf numFmtId="0" fontId="7" fillId="13" borderId="14" xfId="6" applyFont="1" applyFill="1" applyBorder="1" applyAlignment="1">
      <alignment vertical="center"/>
    </xf>
    <xf numFmtId="0" fontId="7" fillId="13" borderId="10" xfId="6" applyFont="1" applyFill="1" applyBorder="1" applyAlignment="1">
      <alignment horizontal="left" vertical="center"/>
    </xf>
    <xf numFmtId="0" fontId="9" fillId="13" borderId="0" xfId="6" applyFont="1" applyFill="1" applyAlignment="1">
      <alignment vertical="center"/>
    </xf>
    <xf numFmtId="0" fontId="9" fillId="13" borderId="14" xfId="6" applyFont="1" applyFill="1" applyBorder="1" applyAlignment="1">
      <alignment vertical="center"/>
    </xf>
    <xf numFmtId="0" fontId="9" fillId="13" borderId="10" xfId="6" applyFont="1" applyFill="1" applyBorder="1" applyAlignment="1">
      <alignment horizontal="left" vertical="center"/>
    </xf>
    <xf numFmtId="0" fontId="9" fillId="0" borderId="15" xfId="6" applyFont="1" applyBorder="1" applyAlignment="1">
      <alignment horizontal="left" vertical="center"/>
    </xf>
    <xf numFmtId="0" fontId="9" fillId="9" borderId="16" xfId="6" applyFont="1" applyFill="1" applyBorder="1" applyAlignment="1">
      <alignment vertical="center"/>
    </xf>
    <xf numFmtId="0" fontId="9" fillId="10" borderId="17" xfId="6" applyFont="1" applyFill="1" applyBorder="1" applyAlignment="1">
      <alignment horizontal="center" vertical="center"/>
    </xf>
    <xf numFmtId="0" fontId="9" fillId="11" borderId="17" xfId="6" applyFont="1" applyFill="1" applyBorder="1" applyAlignment="1">
      <alignment vertical="center"/>
    </xf>
    <xf numFmtId="0" fontId="9" fillId="12" borderId="17" xfId="6" applyFont="1" applyFill="1" applyBorder="1" applyAlignment="1">
      <alignment vertical="center"/>
    </xf>
    <xf numFmtId="0" fontId="9" fillId="0" borderId="0" xfId="6" applyFont="1" applyAlignment="1">
      <alignment horizontal="center" vertical="center"/>
    </xf>
    <xf numFmtId="0" fontId="9" fillId="0" borderId="0" xfId="6" applyFont="1" applyAlignment="1">
      <alignment horizontal="left" vertical="center"/>
    </xf>
    <xf numFmtId="0" fontId="7" fillId="7" borderId="10" xfId="6" applyFont="1" applyFill="1" applyBorder="1" applyAlignment="1">
      <alignment horizontal="left" vertical="center" wrapText="1"/>
    </xf>
    <xf numFmtId="0" fontId="7" fillId="8" borderId="9" xfId="6" applyFont="1" applyFill="1" applyBorder="1" applyAlignment="1">
      <alignment vertical="center" wrapText="1"/>
    </xf>
    <xf numFmtId="0" fontId="7" fillId="8" borderId="0" xfId="6" applyFont="1" applyFill="1" applyAlignment="1">
      <alignment horizontal="center" vertical="center" wrapText="1"/>
    </xf>
    <xf numFmtId="0" fontId="7" fillId="8" borderId="0" xfId="6" applyFont="1" applyFill="1" applyAlignment="1">
      <alignment vertical="center" wrapText="1"/>
    </xf>
    <xf numFmtId="0" fontId="7" fillId="8" borderId="14" xfId="6" applyFont="1" applyFill="1" applyBorder="1" applyAlignment="1">
      <alignment vertical="center" wrapText="1"/>
    </xf>
    <xf numFmtId="0" fontId="7" fillId="8" borderId="10" xfId="6" applyFont="1" applyFill="1" applyBorder="1" applyAlignment="1">
      <alignment horizontal="left" vertical="center" wrapText="1"/>
    </xf>
    <xf numFmtId="0" fontId="7" fillId="4" borderId="32" xfId="6" applyFont="1" applyFill="1" applyBorder="1" applyAlignment="1">
      <alignment horizontal="center" vertical="center" wrapText="1"/>
    </xf>
    <xf numFmtId="0" fontId="7" fillId="4" borderId="32" xfId="6" applyFont="1" applyFill="1" applyBorder="1" applyAlignment="1">
      <alignment horizontal="center" vertical="center"/>
    </xf>
    <xf numFmtId="0" fontId="22" fillId="0" borderId="19" xfId="4" applyFont="1" applyBorder="1" applyAlignment="1">
      <alignment horizontal="left" vertical="top" wrapText="1"/>
    </xf>
    <xf numFmtId="0" fontId="22" fillId="0" borderId="20" xfId="4" applyFont="1" applyBorder="1" applyAlignment="1">
      <alignment horizontal="left" vertical="top" wrapText="1"/>
    </xf>
    <xf numFmtId="0" fontId="9" fillId="0" borderId="15" xfId="6" applyFont="1" applyBorder="1" applyAlignment="1">
      <alignment horizontal="left" vertical="center"/>
    </xf>
    <xf numFmtId="0" fontId="9" fillId="0" borderId="15" xfId="6" applyFont="1" applyBorder="1" applyAlignment="1">
      <alignment horizontal="left" vertical="center" wrapText="1"/>
    </xf>
    <xf numFmtId="0" fontId="10" fillId="0" borderId="15" xfId="6" applyFont="1" applyBorder="1" applyAlignment="1">
      <alignment horizontal="left" vertical="center" wrapText="1"/>
    </xf>
    <xf numFmtId="0" fontId="9" fillId="0" borderId="18" xfId="6" applyFont="1" applyBorder="1" applyAlignment="1">
      <alignment horizontal="left" vertical="center" wrapText="1"/>
    </xf>
    <xf numFmtId="0" fontId="9" fillId="0" borderId="13" xfId="6" applyFont="1" applyBorder="1" applyAlignment="1">
      <alignment horizontal="left" vertical="center" wrapText="1"/>
    </xf>
    <xf numFmtId="0" fontId="9" fillId="0" borderId="10" xfId="6" applyFont="1" applyBorder="1" applyAlignment="1">
      <alignment horizontal="left" vertical="center" wrapText="1"/>
    </xf>
    <xf numFmtId="0" fontId="9" fillId="0" borderId="8" xfId="6" applyFont="1" applyBorder="1" applyAlignment="1">
      <alignment horizontal="left" vertical="center" wrapText="1"/>
    </xf>
    <xf numFmtId="0" fontId="6" fillId="3" borderId="3" xfId="6" applyFont="1" applyFill="1" applyBorder="1" applyAlignment="1">
      <alignment horizontal="left" vertical="center"/>
    </xf>
    <xf numFmtId="0" fontId="6" fillId="3" borderId="31" xfId="6" applyFont="1" applyFill="1" applyBorder="1" applyAlignment="1">
      <alignment horizontal="left" vertical="center"/>
    </xf>
    <xf numFmtId="0" fontId="6" fillId="3" borderId="6" xfId="6" applyFont="1" applyFill="1" applyBorder="1" applyAlignment="1">
      <alignment horizontal="left" vertical="center"/>
    </xf>
    <xf numFmtId="0" fontId="7" fillId="4" borderId="4" xfId="6" applyFont="1" applyFill="1" applyBorder="1" applyAlignment="1">
      <alignment horizontal="center" vertical="center" wrapText="1"/>
    </xf>
    <xf numFmtId="0" fontId="7" fillId="4" borderId="4" xfId="6" applyFont="1" applyFill="1" applyBorder="1" applyAlignment="1">
      <alignment horizontal="center" vertical="center"/>
    </xf>
    <xf numFmtId="0" fontId="7" fillId="5" borderId="33" xfId="6" applyFont="1" applyFill="1" applyBorder="1" applyAlignment="1">
      <alignment horizontal="center" vertical="center"/>
    </xf>
    <xf numFmtId="0" fontId="7" fillId="5" borderId="34" xfId="6" applyFont="1" applyFill="1" applyBorder="1" applyAlignment="1">
      <alignment horizontal="center" vertical="center"/>
    </xf>
    <xf numFmtId="0" fontId="7" fillId="5" borderId="35" xfId="6" applyFont="1" applyFill="1" applyBorder="1" applyAlignment="1">
      <alignment horizontal="center" vertical="center"/>
    </xf>
    <xf numFmtId="0" fontId="8" fillId="6" borderId="5" xfId="6" applyFont="1" applyFill="1" applyBorder="1" applyAlignment="1">
      <alignment horizontal="center" vertical="center"/>
    </xf>
    <xf numFmtId="0" fontId="8" fillId="6" borderId="10" xfId="6" applyFont="1" applyFill="1" applyBorder="1" applyAlignment="1">
      <alignment horizontal="center" vertical="center"/>
    </xf>
    <xf numFmtId="0" fontId="8" fillId="6" borderId="8" xfId="6" applyFont="1" applyFill="1" applyBorder="1" applyAlignment="1">
      <alignment horizontal="center" vertical="center"/>
    </xf>
    <xf numFmtId="0" fontId="7" fillId="5" borderId="36" xfId="6" applyFont="1" applyFill="1" applyBorder="1" applyAlignment="1">
      <alignment horizontal="center" vertical="center" wrapText="1"/>
    </xf>
    <xf numFmtId="0" fontId="7" fillId="5" borderId="32" xfId="6" applyFont="1" applyFill="1" applyBorder="1" applyAlignment="1">
      <alignment horizontal="center" vertical="center" wrapText="1"/>
    </xf>
    <xf numFmtId="0" fontId="28" fillId="23" borderId="38" xfId="0" applyFont="1" applyFill="1" applyBorder="1" applyAlignment="1">
      <alignment horizontal="left"/>
    </xf>
    <xf numFmtId="0" fontId="28" fillId="23" borderId="39" xfId="0" applyFont="1" applyFill="1" applyBorder="1" applyAlignment="1">
      <alignment horizontal="left"/>
    </xf>
    <xf numFmtId="0" fontId="28" fillId="23" borderId="38" xfId="0" applyFont="1" applyFill="1" applyBorder="1" applyAlignment="1">
      <alignment horizontal="left" wrapText="1"/>
    </xf>
    <xf numFmtId="0" fontId="28" fillId="23" borderId="40" xfId="0" applyFont="1" applyFill="1" applyBorder="1" applyAlignment="1">
      <alignment horizontal="left" wrapText="1"/>
    </xf>
    <xf numFmtId="0" fontId="28" fillId="23" borderId="20" xfId="0" applyFont="1" applyFill="1" applyBorder="1" applyAlignment="1">
      <alignment wrapText="1"/>
    </xf>
    <xf numFmtId="0" fontId="28" fillId="23" borderId="35" xfId="0" applyFont="1" applyFill="1" applyBorder="1" applyAlignment="1">
      <alignment wrapText="1"/>
    </xf>
    <xf numFmtId="0" fontId="28" fillId="23" borderId="41" xfId="0" applyFont="1" applyFill="1" applyBorder="1" applyAlignment="1">
      <alignment wrapText="1"/>
    </xf>
    <xf numFmtId="0" fontId="28" fillId="23" borderId="33" xfId="0" applyFont="1" applyFill="1" applyBorder="1" applyAlignment="1">
      <alignment wrapText="1"/>
    </xf>
    <xf numFmtId="0" fontId="28" fillId="23" borderId="42" xfId="0" applyFont="1" applyFill="1" applyBorder="1" applyAlignment="1">
      <alignment horizontal="left"/>
    </xf>
    <xf numFmtId="0" fontId="28" fillId="23" borderId="5" xfId="0" applyFont="1" applyFill="1" applyBorder="1" applyAlignment="1">
      <alignment wrapText="1"/>
    </xf>
    <xf numFmtId="0" fontId="5" fillId="0" borderId="0" xfId="0" applyFont="1" applyAlignment="1">
      <alignment horizontal="left" vertical="center"/>
    </xf>
    <xf numFmtId="0" fontId="28" fillId="23" borderId="37" xfId="0" applyFont="1" applyFill="1" applyBorder="1" applyAlignment="1">
      <alignment horizontal="left"/>
    </xf>
    <xf numFmtId="0" fontId="24" fillId="0" borderId="0" xfId="5" applyFont="1" applyFill="1" applyAlignment="1">
      <alignment vertical="top" wrapText="1"/>
    </xf>
    <xf numFmtId="0" fontId="24" fillId="0" borderId="23" xfId="5" applyFont="1" applyFill="1" applyBorder="1" applyAlignment="1">
      <alignment horizontal="left" vertical="top" wrapText="1"/>
    </xf>
    <xf numFmtId="0" fontId="24" fillId="0" borderId="29" xfId="5" applyFont="1" applyFill="1" applyBorder="1" applyAlignment="1">
      <alignment vertical="top" wrapText="1"/>
    </xf>
    <xf numFmtId="0" fontId="24" fillId="0" borderId="30" xfId="5" applyFont="1" applyFill="1" applyBorder="1" applyAlignment="1">
      <alignment horizontal="left" vertical="top" wrapText="1"/>
    </xf>
  </cellXfs>
  <cellStyles count="7">
    <cellStyle name="Normal" xfId="0" builtinId="0"/>
    <cellStyle name="Normal 2" xfId="1" xr:uid="{A020BFF0-EAA0-4962-8123-80479EC480B3}"/>
    <cellStyle name="Normal 2 2" xfId="4" xr:uid="{8805C1BF-BD5F-40AD-ADE2-BAAE0A823725}"/>
    <cellStyle name="Normal 2 2 2" xfId="5" xr:uid="{C4434961-A2ED-4F29-B310-30AE73DB28F9}"/>
    <cellStyle name="Normal 2 3" xfId="6" xr:uid="{F0EBEAE6-4724-4729-BA6D-505F0E3ABD0B}"/>
    <cellStyle name="Normal 3" xfId="2" xr:uid="{67676C48-759F-44F4-BF0C-164A1B5E6976}"/>
    <cellStyle name="Normal 6" xfId="3" xr:uid="{4B172FBC-5B34-4FE1-A0A6-2F62F81C401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0</xdr:rowOff>
    </xdr:from>
    <xdr:to>
      <xdr:col>1</xdr:col>
      <xdr:colOff>8243455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A8F2615-80C9-49ED-B8E8-CE42C8E95FA4}"/>
            </a:ext>
          </a:extLst>
        </xdr:cNvPr>
        <xdr:cNvSpPr/>
      </xdr:nvSpPr>
      <xdr:spPr>
        <a:xfrm>
          <a:off x="10368742" y="937260"/>
          <a:ext cx="259773"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Cailean Mallon" id="{CEEC86A5-5ADD-4095-B17A-E87760701DA0}" userId="a1009b009232cc00" providerId="Windows Live"/>
  <person displayName="Cailean MALLON" id="{0B9B9FF4-778A-4C1D-9647-6D8ACCD7CF58}" userId="S::cailean.mallon@reach-initiative.org::3f140abf-8a53-45fe-bb48-eb84778f5dc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 dT="2023-01-26T12:38:36.34" personId="{CEEC86A5-5ADD-4095-B17A-E87760701DA0}" id="{6B6D48AF-2C18-46D7-BE0A-BBF040BFF288}">
    <text>Please make the same changes in this sheet that were requested in the previous one</text>
  </threadedComment>
</ThreadedComments>
</file>

<file path=xl/threadedComments/threadedComment2.xml><?xml version="1.0" encoding="utf-8"?>
<ThreadedComments xmlns="http://schemas.microsoft.com/office/spreadsheetml/2018/threadedcomments" xmlns:x="http://schemas.openxmlformats.org/spreadsheetml/2006/main">
  <threadedComment ref="E146" dT="2022-10-17T11:43:05.80" personId="{0B9B9FF4-778A-4C1D-9647-6D8ACCD7CF58}" id="{7980BD9B-5CDA-4EA6-95ED-9196703E4771}" done="1">
    <text>This was a mistake in the tool and should be changed to 'yes'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E27FF-E991-48E1-84FF-C52040C0E284}">
  <dimension ref="A1:B17"/>
  <sheetViews>
    <sheetView tabSelected="1" zoomScaleNormal="100" workbookViewId="0">
      <selection activeCell="B5" sqref="B5"/>
    </sheetView>
  </sheetViews>
  <sheetFormatPr defaultColWidth="8.6640625" defaultRowHeight="14.4" x14ac:dyDescent="0.3"/>
  <cols>
    <col min="1" max="1" width="34.6640625" style="81" customWidth="1"/>
    <col min="2" max="2" width="135" style="81" customWidth="1"/>
    <col min="3" max="16384" width="8.6640625" style="66"/>
  </cols>
  <sheetData>
    <row r="1" spans="1:2" s="63" customFormat="1" ht="73.95" customHeight="1" x14ac:dyDescent="0.3">
      <c r="A1" s="135" t="s">
        <v>0</v>
      </c>
      <c r="B1" s="136"/>
    </row>
    <row r="2" spans="1:2" ht="15.6" thickBot="1" x14ac:dyDescent="0.35">
      <c r="A2" s="64" t="s">
        <v>1</v>
      </c>
      <c r="B2" s="65" t="s">
        <v>2</v>
      </c>
    </row>
    <row r="3" spans="1:2" ht="93" thickBot="1" x14ac:dyDescent="0.35">
      <c r="A3" s="67" t="s">
        <v>3</v>
      </c>
      <c r="B3" s="68" t="s">
        <v>4</v>
      </c>
    </row>
    <row r="4" spans="1:2" ht="15" thickBot="1" x14ac:dyDescent="0.35">
      <c r="A4" s="69" t="s">
        <v>5</v>
      </c>
      <c r="B4" s="70" t="s">
        <v>6</v>
      </c>
    </row>
    <row r="5" spans="1:2" ht="27.6" customHeight="1" thickBot="1" x14ac:dyDescent="0.35">
      <c r="A5" s="67" t="s">
        <v>7</v>
      </c>
      <c r="B5" s="71" t="s">
        <v>8</v>
      </c>
    </row>
    <row r="6" spans="1:2" ht="40.200000000000003" thickBot="1" x14ac:dyDescent="0.35">
      <c r="A6" s="69" t="s">
        <v>9</v>
      </c>
      <c r="B6" s="70" t="s">
        <v>10</v>
      </c>
    </row>
    <row r="7" spans="1:2" ht="40.200000000000003" thickBot="1" x14ac:dyDescent="0.35">
      <c r="A7" s="72" t="s">
        <v>11</v>
      </c>
      <c r="B7" s="73" t="s">
        <v>12</v>
      </c>
    </row>
    <row r="8" spans="1:2" ht="40.200000000000003" thickBot="1" x14ac:dyDescent="0.35">
      <c r="A8" s="69" t="s">
        <v>13</v>
      </c>
      <c r="B8" s="70" t="s">
        <v>14</v>
      </c>
    </row>
    <row r="9" spans="1:2" ht="15.6" thickBot="1" x14ac:dyDescent="0.35">
      <c r="A9" s="64" t="s">
        <v>15</v>
      </c>
      <c r="B9" s="74" t="s">
        <v>2</v>
      </c>
    </row>
    <row r="10" spans="1:2" ht="15" thickBot="1" x14ac:dyDescent="0.35">
      <c r="A10" s="67" t="s">
        <v>16</v>
      </c>
      <c r="B10" s="75" t="s">
        <v>17</v>
      </c>
    </row>
    <row r="11" spans="1:2" ht="15" thickBot="1" x14ac:dyDescent="0.35">
      <c r="A11" s="76" t="s">
        <v>18</v>
      </c>
      <c r="B11" s="77" t="s">
        <v>19</v>
      </c>
    </row>
    <row r="12" spans="1:2" ht="15" thickBot="1" x14ac:dyDescent="0.35">
      <c r="A12" s="78" t="s">
        <v>20</v>
      </c>
      <c r="B12" s="75" t="s">
        <v>21</v>
      </c>
    </row>
    <row r="13" spans="1:2" ht="15" thickBot="1" x14ac:dyDescent="0.35">
      <c r="A13" s="76" t="s">
        <v>3297</v>
      </c>
      <c r="B13" s="77" t="s">
        <v>22</v>
      </c>
    </row>
    <row r="14" spans="1:2" ht="15" thickBot="1" x14ac:dyDescent="0.35">
      <c r="A14" s="79" t="s">
        <v>3298</v>
      </c>
      <c r="B14" s="80" t="s">
        <v>23</v>
      </c>
    </row>
    <row r="15" spans="1:2" ht="15" thickBot="1" x14ac:dyDescent="0.35">
      <c r="A15" s="169" t="s">
        <v>24</v>
      </c>
      <c r="B15" s="170" t="s">
        <v>25</v>
      </c>
    </row>
    <row r="16" spans="1:2" ht="15" thickBot="1" x14ac:dyDescent="0.35">
      <c r="A16" s="78" t="s">
        <v>26</v>
      </c>
      <c r="B16" s="75" t="s">
        <v>27</v>
      </c>
    </row>
    <row r="17" spans="1:2" ht="15" thickBot="1" x14ac:dyDescent="0.35">
      <c r="A17" s="171" t="s">
        <v>28</v>
      </c>
      <c r="B17" s="172" t="s">
        <v>29</v>
      </c>
    </row>
  </sheetData>
  <mergeCells count="1">
    <mergeCell ref="A1:B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21A5C-837A-4E2A-B6AC-E146FADD6CBC}">
  <dimension ref="A1:VC11"/>
  <sheetViews>
    <sheetView workbookViewId="0">
      <pane xSplit="1" ySplit="1" topLeftCell="B2" activePane="bottomRight" state="frozen"/>
      <selection pane="topRight" activeCell="C29" sqref="C29"/>
      <selection pane="bottomLeft" activeCell="C29" sqref="C29"/>
      <selection pane="bottomRight" activeCell="D27" sqref="D27"/>
    </sheetView>
  </sheetViews>
  <sheetFormatPr defaultColWidth="11.5546875" defaultRowHeight="14.4" x14ac:dyDescent="0.3"/>
  <cols>
    <col min="1" max="575" width="25.6640625" customWidth="1"/>
  </cols>
  <sheetData>
    <row r="1" spans="1:575" ht="19.95" customHeight="1" x14ac:dyDescent="0.3">
      <c r="A1" s="1" t="s">
        <v>30</v>
      </c>
      <c r="B1" s="1" t="s">
        <v>31</v>
      </c>
      <c r="C1" s="1" t="s">
        <v>32</v>
      </c>
      <c r="D1" s="1" t="s">
        <v>35</v>
      </c>
      <c r="E1" s="1" t="s">
        <v>36</v>
      </c>
      <c r="F1" s="1" t="s">
        <v>37</v>
      </c>
      <c r="G1" s="1" t="s">
        <v>38</v>
      </c>
      <c r="H1" s="1" t="s">
        <v>39</v>
      </c>
      <c r="I1" s="1" t="s">
        <v>40</v>
      </c>
      <c r="J1" s="1" t="s">
        <v>41</v>
      </c>
      <c r="K1" s="1" t="s">
        <v>42</v>
      </c>
      <c r="L1" s="1" t="s">
        <v>43</v>
      </c>
      <c r="M1" s="1" t="s">
        <v>44</v>
      </c>
      <c r="N1" s="1" t="s">
        <v>45</v>
      </c>
      <c r="O1" s="1" t="s">
        <v>46</v>
      </c>
      <c r="P1" s="1" t="s">
        <v>47</v>
      </c>
      <c r="Q1" s="1" t="s">
        <v>48</v>
      </c>
      <c r="R1" s="1" t="s">
        <v>49</v>
      </c>
      <c r="S1" s="1" t="s">
        <v>50</v>
      </c>
      <c r="T1" s="1" t="s">
        <v>51</v>
      </c>
      <c r="U1" s="1" t="s">
        <v>52</v>
      </c>
      <c r="V1" s="1" t="s">
        <v>53</v>
      </c>
      <c r="W1" s="1" t="s">
        <v>54</v>
      </c>
      <c r="X1" s="1" t="s">
        <v>55</v>
      </c>
      <c r="Y1" s="1" t="s">
        <v>56</v>
      </c>
      <c r="Z1" s="1" t="s">
        <v>57</v>
      </c>
      <c r="AA1" s="1" t="s">
        <v>58</v>
      </c>
      <c r="AB1" s="1" t="s">
        <v>59</v>
      </c>
      <c r="AC1" s="1" t="s">
        <v>60</v>
      </c>
      <c r="AD1" s="1" t="s">
        <v>61</v>
      </c>
      <c r="AE1" s="1" t="s">
        <v>62</v>
      </c>
      <c r="AF1" s="1" t="s">
        <v>63</v>
      </c>
      <c r="AG1" s="1" t="s">
        <v>64</v>
      </c>
      <c r="AH1" s="1" t="s">
        <v>65</v>
      </c>
      <c r="AI1" s="1" t="s">
        <v>66</v>
      </c>
      <c r="AJ1" s="1" t="s">
        <v>67</v>
      </c>
      <c r="AK1" s="1" t="s">
        <v>68</v>
      </c>
      <c r="AL1" s="1" t="s">
        <v>69</v>
      </c>
      <c r="AM1" s="1" t="s">
        <v>70</v>
      </c>
      <c r="AN1" s="1" t="s">
        <v>71</v>
      </c>
      <c r="AO1" s="1" t="s">
        <v>72</v>
      </c>
      <c r="AP1" s="1" t="s">
        <v>73</v>
      </c>
      <c r="AQ1" s="1" t="s">
        <v>74</v>
      </c>
      <c r="AR1" s="1" t="s">
        <v>75</v>
      </c>
      <c r="AS1" s="1" t="s">
        <v>76</v>
      </c>
      <c r="AT1" s="1" t="s">
        <v>77</v>
      </c>
      <c r="AU1" s="1" t="s">
        <v>78</v>
      </c>
      <c r="AV1" s="1" t="s">
        <v>79</v>
      </c>
      <c r="AW1" s="1" t="s">
        <v>80</v>
      </c>
      <c r="AX1" s="1" t="s">
        <v>81</v>
      </c>
      <c r="AY1" s="1" t="s">
        <v>82</v>
      </c>
      <c r="AZ1" s="1" t="s">
        <v>83</v>
      </c>
      <c r="BA1" s="1" t="s">
        <v>84</v>
      </c>
      <c r="BB1" s="1" t="s">
        <v>85</v>
      </c>
      <c r="BC1" s="1" t="s">
        <v>86</v>
      </c>
      <c r="BD1" s="1" t="s">
        <v>87</v>
      </c>
      <c r="BE1" s="1" t="s">
        <v>88</v>
      </c>
      <c r="BF1" s="1" t="s">
        <v>89</v>
      </c>
      <c r="BG1" s="1" t="s">
        <v>90</v>
      </c>
      <c r="BH1" s="1" t="s">
        <v>91</v>
      </c>
      <c r="BI1" s="1" t="s">
        <v>92</v>
      </c>
      <c r="BJ1" s="1" t="s">
        <v>93</v>
      </c>
      <c r="BK1" s="1" t="s">
        <v>94</v>
      </c>
      <c r="BL1" s="1" t="s">
        <v>95</v>
      </c>
      <c r="BM1" s="1" t="s">
        <v>96</v>
      </c>
      <c r="BN1" s="1" t="s">
        <v>97</v>
      </c>
      <c r="BO1" s="1" t="s">
        <v>98</v>
      </c>
      <c r="BP1" s="1" t="s">
        <v>99</v>
      </c>
      <c r="BQ1" s="1" t="s">
        <v>100</v>
      </c>
      <c r="BR1" s="1" t="s">
        <v>101</v>
      </c>
      <c r="BS1" s="1" t="s">
        <v>102</v>
      </c>
      <c r="BT1" s="1" t="s">
        <v>103</v>
      </c>
      <c r="BU1" s="1" t="s">
        <v>104</v>
      </c>
      <c r="BV1" s="1" t="s">
        <v>105</v>
      </c>
      <c r="BW1" s="1" t="s">
        <v>106</v>
      </c>
      <c r="BX1" s="1" t="s">
        <v>107</v>
      </c>
      <c r="BY1" s="1" t="s">
        <v>108</v>
      </c>
      <c r="BZ1" s="1" t="s">
        <v>109</v>
      </c>
      <c r="CA1" s="1" t="s">
        <v>110</v>
      </c>
      <c r="CB1" s="1" t="s">
        <v>111</v>
      </c>
      <c r="CC1" s="1" t="s">
        <v>112</v>
      </c>
      <c r="CD1" s="1" t="s">
        <v>113</v>
      </c>
      <c r="CE1" s="1" t="s">
        <v>114</v>
      </c>
      <c r="CF1" s="1" t="s">
        <v>115</v>
      </c>
      <c r="CG1" s="1" t="s">
        <v>116</v>
      </c>
      <c r="CH1" s="1" t="s">
        <v>117</v>
      </c>
      <c r="CI1" s="1" t="s">
        <v>118</v>
      </c>
      <c r="CJ1" s="1" t="s">
        <v>119</v>
      </c>
      <c r="CK1" s="1" t="s">
        <v>120</v>
      </c>
      <c r="CL1" s="1" t="s">
        <v>121</v>
      </c>
      <c r="CM1" s="1" t="s">
        <v>122</v>
      </c>
      <c r="CN1" s="1" t="s">
        <v>123</v>
      </c>
      <c r="CO1" s="1" t="s">
        <v>124</v>
      </c>
      <c r="CP1" s="1" t="s">
        <v>125</v>
      </c>
      <c r="CQ1" s="1" t="s">
        <v>126</v>
      </c>
      <c r="CR1" s="1" t="s">
        <v>127</v>
      </c>
      <c r="CS1" s="1" t="s">
        <v>128</v>
      </c>
      <c r="CT1" s="1" t="s">
        <v>129</v>
      </c>
      <c r="CU1" s="1" t="s">
        <v>130</v>
      </c>
      <c r="CV1" s="1" t="s">
        <v>131</v>
      </c>
      <c r="CW1" s="1" t="s">
        <v>132</v>
      </c>
      <c r="CX1" s="1" t="s">
        <v>133</v>
      </c>
      <c r="CY1" s="1" t="s">
        <v>134</v>
      </c>
      <c r="CZ1" s="1" t="s">
        <v>135</v>
      </c>
      <c r="DA1" s="1" t="s">
        <v>136</v>
      </c>
      <c r="DB1" s="1" t="s">
        <v>137</v>
      </c>
      <c r="DC1" s="1" t="s">
        <v>138</v>
      </c>
      <c r="DD1" s="1" t="s">
        <v>139</v>
      </c>
      <c r="DE1" s="1" t="s">
        <v>140</v>
      </c>
      <c r="DF1" s="1" t="s">
        <v>141</v>
      </c>
      <c r="DG1" s="1" t="s">
        <v>142</v>
      </c>
      <c r="DH1" s="1" t="s">
        <v>143</v>
      </c>
      <c r="DI1" s="1" t="s">
        <v>144</v>
      </c>
      <c r="DJ1" s="1" t="s">
        <v>145</v>
      </c>
      <c r="DK1" s="1" t="s">
        <v>146</v>
      </c>
      <c r="DL1" s="1" t="s">
        <v>147</v>
      </c>
      <c r="DM1" s="1" t="s">
        <v>148</v>
      </c>
      <c r="DN1" s="1" t="s">
        <v>149</v>
      </c>
      <c r="DO1" s="1" t="s">
        <v>150</v>
      </c>
      <c r="DP1" s="1" t="s">
        <v>151</v>
      </c>
      <c r="DQ1" s="1" t="s">
        <v>152</v>
      </c>
      <c r="DR1" s="1" t="s">
        <v>153</v>
      </c>
      <c r="DS1" s="1" t="s">
        <v>154</v>
      </c>
      <c r="DT1" s="1" t="s">
        <v>155</v>
      </c>
      <c r="DU1" s="1" t="s">
        <v>156</v>
      </c>
      <c r="DV1" s="1" t="s">
        <v>157</v>
      </c>
      <c r="DW1" s="1" t="s">
        <v>158</v>
      </c>
      <c r="DX1" s="1" t="s">
        <v>159</v>
      </c>
      <c r="DY1" s="1" t="s">
        <v>160</v>
      </c>
      <c r="DZ1" s="1" t="s">
        <v>161</v>
      </c>
      <c r="EA1" s="1" t="s">
        <v>162</v>
      </c>
      <c r="EB1" s="1" t="s">
        <v>163</v>
      </c>
      <c r="EC1" s="1" t="s">
        <v>164</v>
      </c>
      <c r="ED1" s="1" t="s">
        <v>165</v>
      </c>
      <c r="EE1" s="1" t="s">
        <v>166</v>
      </c>
      <c r="EF1" s="1" t="s">
        <v>167</v>
      </c>
      <c r="EG1" s="1" t="s">
        <v>168</v>
      </c>
      <c r="EH1" s="1" t="s">
        <v>169</v>
      </c>
      <c r="EI1" s="1" t="s">
        <v>170</v>
      </c>
      <c r="EJ1" s="1" t="s">
        <v>171</v>
      </c>
      <c r="EK1" s="1" t="s">
        <v>172</v>
      </c>
      <c r="EL1" s="1" t="s">
        <v>173</v>
      </c>
      <c r="EM1" s="1" t="s">
        <v>174</v>
      </c>
      <c r="EN1" s="1" t="s">
        <v>175</v>
      </c>
      <c r="EO1" s="1" t="s">
        <v>176</v>
      </c>
      <c r="EP1" s="1" t="s">
        <v>177</v>
      </c>
      <c r="EQ1" s="1" t="s">
        <v>178</v>
      </c>
      <c r="ER1" s="1" t="s">
        <v>179</v>
      </c>
      <c r="ES1" s="1" t="s">
        <v>180</v>
      </c>
      <c r="ET1" s="1" t="s">
        <v>181</v>
      </c>
      <c r="EU1" s="1" t="s">
        <v>182</v>
      </c>
      <c r="EV1" s="1" t="s">
        <v>183</v>
      </c>
      <c r="EW1" s="1" t="s">
        <v>184</v>
      </c>
      <c r="EX1" s="1" t="s">
        <v>185</v>
      </c>
      <c r="EY1" s="1" t="s">
        <v>186</v>
      </c>
      <c r="EZ1" s="1" t="s">
        <v>187</v>
      </c>
      <c r="FA1" s="1" t="s">
        <v>188</v>
      </c>
      <c r="FB1" s="1" t="s">
        <v>189</v>
      </c>
      <c r="FC1" s="1" t="s">
        <v>190</v>
      </c>
      <c r="FD1" s="1" t="s">
        <v>191</v>
      </c>
      <c r="FE1" s="1" t="s">
        <v>192</v>
      </c>
      <c r="FF1" s="1" t="s">
        <v>193</v>
      </c>
      <c r="FG1" s="1" t="s">
        <v>194</v>
      </c>
      <c r="FH1" s="1" t="s">
        <v>195</v>
      </c>
      <c r="FI1" s="1" t="s">
        <v>196</v>
      </c>
      <c r="FJ1" s="1" t="s">
        <v>197</v>
      </c>
      <c r="FK1" s="1" t="s">
        <v>198</v>
      </c>
      <c r="FL1" s="1" t="s">
        <v>199</v>
      </c>
      <c r="FM1" s="1" t="s">
        <v>200</v>
      </c>
      <c r="FN1" s="1" t="s">
        <v>201</v>
      </c>
      <c r="FO1" s="1" t="s">
        <v>202</v>
      </c>
      <c r="FP1" s="1" t="s">
        <v>203</v>
      </c>
      <c r="FQ1" s="1" t="s">
        <v>204</v>
      </c>
      <c r="FR1" s="1" t="s">
        <v>205</v>
      </c>
      <c r="FS1" s="1" t="s">
        <v>206</v>
      </c>
      <c r="FT1" s="1" t="s">
        <v>207</v>
      </c>
      <c r="FU1" s="1" t="s">
        <v>208</v>
      </c>
      <c r="FV1" s="1" t="s">
        <v>209</v>
      </c>
      <c r="FW1" s="1" t="s">
        <v>210</v>
      </c>
      <c r="FX1" s="1" t="s">
        <v>211</v>
      </c>
      <c r="FY1" s="1" t="s">
        <v>212</v>
      </c>
      <c r="FZ1" s="1" t="s">
        <v>213</v>
      </c>
      <c r="GA1" s="1" t="s">
        <v>214</v>
      </c>
      <c r="GB1" s="1" t="s">
        <v>215</v>
      </c>
      <c r="GC1" s="1" t="s">
        <v>216</v>
      </c>
      <c r="GD1" s="1" t="s">
        <v>217</v>
      </c>
      <c r="GE1" s="1" t="s">
        <v>218</v>
      </c>
      <c r="GF1" s="1" t="s">
        <v>219</v>
      </c>
      <c r="GG1" s="1" t="s">
        <v>220</v>
      </c>
      <c r="GH1" s="1" t="s">
        <v>221</v>
      </c>
      <c r="GI1" s="1" t="s">
        <v>222</v>
      </c>
      <c r="GJ1" s="1" t="s">
        <v>223</v>
      </c>
      <c r="GK1" s="1" t="s">
        <v>224</v>
      </c>
      <c r="GL1" s="1" t="s">
        <v>225</v>
      </c>
      <c r="GM1" s="1" t="s">
        <v>226</v>
      </c>
      <c r="GN1" s="1" t="s">
        <v>227</v>
      </c>
      <c r="GO1" s="1" t="s">
        <v>228</v>
      </c>
      <c r="GP1" s="1" t="s">
        <v>229</v>
      </c>
      <c r="GQ1" s="1" t="s">
        <v>230</v>
      </c>
      <c r="GR1" s="1" t="s">
        <v>231</v>
      </c>
      <c r="GS1" s="1" t="s">
        <v>232</v>
      </c>
      <c r="GT1" s="1" t="s">
        <v>233</v>
      </c>
      <c r="GU1" s="1" t="s">
        <v>234</v>
      </c>
      <c r="GV1" s="1" t="s">
        <v>235</v>
      </c>
      <c r="GW1" s="1" t="s">
        <v>236</v>
      </c>
      <c r="GX1" s="1" t="s">
        <v>237</v>
      </c>
      <c r="GY1" s="1" t="s">
        <v>238</v>
      </c>
      <c r="GZ1" s="1" t="s">
        <v>239</v>
      </c>
      <c r="HA1" s="1" t="s">
        <v>240</v>
      </c>
      <c r="HB1" s="1" t="s">
        <v>241</v>
      </c>
      <c r="HC1" s="1" t="s">
        <v>242</v>
      </c>
      <c r="HD1" s="1" t="s">
        <v>243</v>
      </c>
      <c r="HE1" s="1" t="s">
        <v>244</v>
      </c>
      <c r="HF1" s="1" t="s">
        <v>245</v>
      </c>
      <c r="HG1" s="1" t="s">
        <v>246</v>
      </c>
      <c r="HH1" s="1" t="s">
        <v>247</v>
      </c>
      <c r="HI1" s="1" t="s">
        <v>248</v>
      </c>
      <c r="HJ1" s="1" t="s">
        <v>249</v>
      </c>
      <c r="HK1" s="1" t="s">
        <v>250</v>
      </c>
      <c r="HL1" s="1" t="s">
        <v>251</v>
      </c>
      <c r="HM1" s="1" t="s">
        <v>252</v>
      </c>
      <c r="HN1" s="1" t="s">
        <v>253</v>
      </c>
      <c r="HO1" s="1" t="s">
        <v>254</v>
      </c>
      <c r="HP1" s="1" t="s">
        <v>255</v>
      </c>
      <c r="HQ1" s="1" t="s">
        <v>256</v>
      </c>
      <c r="HR1" s="1" t="s">
        <v>257</v>
      </c>
      <c r="HS1" s="1" t="s">
        <v>258</v>
      </c>
      <c r="HT1" s="1" t="s">
        <v>259</v>
      </c>
      <c r="HU1" s="1" t="s">
        <v>260</v>
      </c>
      <c r="HV1" s="1" t="s">
        <v>261</v>
      </c>
      <c r="HW1" s="1" t="s">
        <v>262</v>
      </c>
      <c r="HX1" s="1" t="s">
        <v>263</v>
      </c>
      <c r="HY1" s="1" t="s">
        <v>264</v>
      </c>
      <c r="HZ1" s="1" t="s">
        <v>265</v>
      </c>
      <c r="IA1" s="1" t="s">
        <v>266</v>
      </c>
      <c r="IB1" s="1" t="s">
        <v>267</v>
      </c>
      <c r="IC1" s="1" t="s">
        <v>268</v>
      </c>
      <c r="ID1" s="1" t="s">
        <v>269</v>
      </c>
      <c r="IE1" s="1" t="s">
        <v>270</v>
      </c>
      <c r="IF1" s="1" t="s">
        <v>271</v>
      </c>
      <c r="IG1" s="1" t="s">
        <v>272</v>
      </c>
      <c r="IH1" s="1" t="s">
        <v>273</v>
      </c>
      <c r="II1" s="1" t="s">
        <v>274</v>
      </c>
      <c r="IJ1" s="1" t="s">
        <v>275</v>
      </c>
      <c r="IK1" s="1" t="s">
        <v>276</v>
      </c>
      <c r="IL1" s="1" t="s">
        <v>277</v>
      </c>
      <c r="IM1" s="1" t="s">
        <v>278</v>
      </c>
      <c r="IN1" s="1" t="s">
        <v>279</v>
      </c>
      <c r="IO1" s="1" t="s">
        <v>280</v>
      </c>
      <c r="IP1" s="1" t="s">
        <v>281</v>
      </c>
      <c r="IQ1" s="1" t="s">
        <v>282</v>
      </c>
      <c r="IR1" s="1" t="s">
        <v>283</v>
      </c>
      <c r="IS1" s="1" t="s">
        <v>284</v>
      </c>
      <c r="IT1" s="1" t="s">
        <v>285</v>
      </c>
      <c r="IU1" s="1" t="s">
        <v>286</v>
      </c>
      <c r="IV1" s="1" t="s">
        <v>287</v>
      </c>
      <c r="IW1" s="1" t="s">
        <v>288</v>
      </c>
      <c r="IX1" s="1" t="s">
        <v>289</v>
      </c>
      <c r="IY1" s="1" t="s">
        <v>290</v>
      </c>
      <c r="IZ1" s="1" t="s">
        <v>291</v>
      </c>
      <c r="JA1" s="1" t="s">
        <v>292</v>
      </c>
      <c r="JB1" s="1" t="s">
        <v>293</v>
      </c>
      <c r="JC1" s="1" t="s">
        <v>294</v>
      </c>
      <c r="JD1" s="1" t="s">
        <v>295</v>
      </c>
      <c r="JE1" s="1" t="s">
        <v>296</v>
      </c>
      <c r="JF1" s="1" t="s">
        <v>297</v>
      </c>
      <c r="JG1" s="1" t="s">
        <v>298</v>
      </c>
      <c r="JH1" s="1" t="s">
        <v>299</v>
      </c>
      <c r="JI1" s="1" t="s">
        <v>300</v>
      </c>
      <c r="JJ1" s="1" t="s">
        <v>301</v>
      </c>
      <c r="JK1" s="1" t="s">
        <v>302</v>
      </c>
      <c r="JL1" s="1" t="s">
        <v>303</v>
      </c>
      <c r="JM1" s="1" t="s">
        <v>304</v>
      </c>
      <c r="JN1" s="1" t="s">
        <v>305</v>
      </c>
      <c r="JO1" s="1" t="s">
        <v>306</v>
      </c>
      <c r="JP1" s="1" t="s">
        <v>307</v>
      </c>
      <c r="JQ1" s="1" t="s">
        <v>308</v>
      </c>
      <c r="JR1" s="1" t="s">
        <v>309</v>
      </c>
      <c r="JS1" s="1" t="s">
        <v>310</v>
      </c>
      <c r="JT1" s="1" t="s">
        <v>311</v>
      </c>
      <c r="JU1" s="1" t="s">
        <v>312</v>
      </c>
      <c r="JV1" s="1" t="s">
        <v>313</v>
      </c>
      <c r="JW1" s="1" t="s">
        <v>314</v>
      </c>
      <c r="JX1" s="1" t="s">
        <v>315</v>
      </c>
      <c r="JY1" s="1" t="s">
        <v>316</v>
      </c>
      <c r="JZ1" s="1" t="s">
        <v>317</v>
      </c>
      <c r="KA1" s="1" t="s">
        <v>318</v>
      </c>
      <c r="KB1" s="1" t="s">
        <v>319</v>
      </c>
      <c r="KC1" s="1" t="s">
        <v>320</v>
      </c>
      <c r="KD1" s="1" t="s">
        <v>321</v>
      </c>
      <c r="KE1" s="1" t="s">
        <v>322</v>
      </c>
      <c r="KF1" s="1" t="s">
        <v>323</v>
      </c>
      <c r="KG1" s="1" t="s">
        <v>324</v>
      </c>
      <c r="KH1" s="1" t="s">
        <v>325</v>
      </c>
      <c r="KI1" s="1" t="s">
        <v>326</v>
      </c>
      <c r="KJ1" s="1" t="s">
        <v>327</v>
      </c>
      <c r="KK1" s="1" t="s">
        <v>328</v>
      </c>
      <c r="KL1" s="1" t="s">
        <v>329</v>
      </c>
      <c r="KM1" s="1" t="s">
        <v>330</v>
      </c>
      <c r="KN1" s="1" t="s">
        <v>331</v>
      </c>
      <c r="KO1" s="1" t="s">
        <v>332</v>
      </c>
      <c r="KP1" s="1" t="s">
        <v>333</v>
      </c>
      <c r="KQ1" s="1" t="s">
        <v>334</v>
      </c>
      <c r="KR1" s="1" t="s">
        <v>335</v>
      </c>
      <c r="KS1" s="1" t="s">
        <v>336</v>
      </c>
      <c r="KT1" s="1" t="s">
        <v>337</v>
      </c>
      <c r="KU1" s="1" t="s">
        <v>338</v>
      </c>
      <c r="KV1" s="1" t="s">
        <v>339</v>
      </c>
      <c r="KW1" s="1" t="s">
        <v>340</v>
      </c>
      <c r="KX1" s="1" t="s">
        <v>341</v>
      </c>
      <c r="KY1" s="1" t="s">
        <v>342</v>
      </c>
      <c r="KZ1" s="1" t="s">
        <v>343</v>
      </c>
      <c r="LA1" s="1" t="s">
        <v>344</v>
      </c>
      <c r="LB1" s="1" t="s">
        <v>345</v>
      </c>
      <c r="LC1" s="1" t="s">
        <v>346</v>
      </c>
      <c r="LD1" s="1" t="s">
        <v>347</v>
      </c>
      <c r="LE1" s="1" t="s">
        <v>348</v>
      </c>
      <c r="LF1" s="1" t="s">
        <v>349</v>
      </c>
      <c r="LG1" s="1" t="s">
        <v>350</v>
      </c>
      <c r="LH1" s="1" t="s">
        <v>351</v>
      </c>
      <c r="LI1" s="1" t="s">
        <v>352</v>
      </c>
      <c r="LJ1" s="1" t="s">
        <v>353</v>
      </c>
      <c r="LK1" s="1" t="s">
        <v>354</v>
      </c>
      <c r="LL1" s="1" t="s">
        <v>355</v>
      </c>
      <c r="LM1" s="1" t="s">
        <v>356</v>
      </c>
      <c r="LN1" s="1" t="s">
        <v>357</v>
      </c>
      <c r="LO1" s="1" t="s">
        <v>358</v>
      </c>
      <c r="LP1" s="1" t="s">
        <v>359</v>
      </c>
      <c r="LQ1" s="1" t="s">
        <v>360</v>
      </c>
      <c r="LR1" s="1" t="s">
        <v>361</v>
      </c>
      <c r="LS1" s="1" t="s">
        <v>362</v>
      </c>
      <c r="LT1" s="1" t="s">
        <v>363</v>
      </c>
      <c r="LU1" s="1" t="s">
        <v>364</v>
      </c>
      <c r="LV1" s="1" t="s">
        <v>365</v>
      </c>
      <c r="LW1" s="1" t="s">
        <v>366</v>
      </c>
      <c r="LX1" s="1" t="s">
        <v>367</v>
      </c>
      <c r="LY1" s="1" t="s">
        <v>368</v>
      </c>
      <c r="LZ1" s="1" t="s">
        <v>369</v>
      </c>
      <c r="MA1" s="1" t="s">
        <v>370</v>
      </c>
      <c r="MB1" s="1" t="s">
        <v>371</v>
      </c>
      <c r="MC1" s="1" t="s">
        <v>372</v>
      </c>
      <c r="MD1" s="1" t="s">
        <v>373</v>
      </c>
      <c r="ME1" s="1" t="s">
        <v>374</v>
      </c>
      <c r="MF1" s="1" t="s">
        <v>375</v>
      </c>
      <c r="MG1" s="1" t="s">
        <v>376</v>
      </c>
      <c r="MH1" s="1" t="s">
        <v>377</v>
      </c>
      <c r="MI1" s="1" t="s">
        <v>378</v>
      </c>
      <c r="MJ1" s="1" t="s">
        <v>379</v>
      </c>
      <c r="MK1" s="1" t="s">
        <v>380</v>
      </c>
      <c r="ML1" s="1" t="s">
        <v>381</v>
      </c>
      <c r="MM1" s="1" t="s">
        <v>382</v>
      </c>
      <c r="MN1" s="1" t="s">
        <v>383</v>
      </c>
      <c r="MO1" s="1" t="s">
        <v>384</v>
      </c>
      <c r="MP1" s="1" t="s">
        <v>385</v>
      </c>
      <c r="MQ1" s="1" t="s">
        <v>386</v>
      </c>
      <c r="MR1" s="1" t="s">
        <v>387</v>
      </c>
      <c r="MS1" s="1" t="s">
        <v>388</v>
      </c>
      <c r="MT1" s="1" t="s">
        <v>389</v>
      </c>
      <c r="MU1" s="1" t="s">
        <v>390</v>
      </c>
      <c r="MV1" s="1" t="s">
        <v>391</v>
      </c>
      <c r="MW1" s="1" t="s">
        <v>392</v>
      </c>
      <c r="MX1" s="1" t="s">
        <v>393</v>
      </c>
      <c r="MY1" s="1" t="s">
        <v>394</v>
      </c>
      <c r="MZ1" s="1" t="s">
        <v>395</v>
      </c>
      <c r="NA1" s="1" t="s">
        <v>396</v>
      </c>
      <c r="NB1" s="1" t="s">
        <v>397</v>
      </c>
      <c r="NC1" s="1" t="s">
        <v>398</v>
      </c>
      <c r="ND1" s="1" t="s">
        <v>399</v>
      </c>
      <c r="NE1" s="1" t="s">
        <v>400</v>
      </c>
      <c r="NF1" s="1" t="s">
        <v>401</v>
      </c>
      <c r="NG1" s="1" t="s">
        <v>402</v>
      </c>
      <c r="NH1" s="1" t="s">
        <v>403</v>
      </c>
      <c r="NI1" s="1" t="s">
        <v>404</v>
      </c>
      <c r="NJ1" s="1" t="s">
        <v>405</v>
      </c>
      <c r="NK1" s="1" t="s">
        <v>406</v>
      </c>
      <c r="NL1" s="1" t="s">
        <v>407</v>
      </c>
      <c r="NM1" s="1" t="s">
        <v>408</v>
      </c>
      <c r="NN1" s="1" t="s">
        <v>409</v>
      </c>
      <c r="NO1" s="1" t="s">
        <v>410</v>
      </c>
      <c r="NP1" s="1" t="s">
        <v>411</v>
      </c>
      <c r="NQ1" s="1" t="s">
        <v>412</v>
      </c>
      <c r="NR1" s="1" t="s">
        <v>413</v>
      </c>
      <c r="NS1" s="1" t="s">
        <v>414</v>
      </c>
      <c r="NT1" s="1" t="s">
        <v>415</v>
      </c>
      <c r="NU1" s="1" t="s">
        <v>416</v>
      </c>
      <c r="NV1" s="1" t="s">
        <v>417</v>
      </c>
      <c r="NW1" s="1" t="s">
        <v>418</v>
      </c>
      <c r="NX1" s="1" t="s">
        <v>419</v>
      </c>
      <c r="NY1" s="1" t="s">
        <v>420</v>
      </c>
      <c r="NZ1" s="1" t="s">
        <v>421</v>
      </c>
      <c r="OA1" s="1" t="s">
        <v>422</v>
      </c>
      <c r="OB1" s="1" t="s">
        <v>423</v>
      </c>
      <c r="OC1" s="1" t="s">
        <v>424</v>
      </c>
      <c r="OD1" s="1" t="s">
        <v>425</v>
      </c>
      <c r="OE1" s="1" t="s">
        <v>426</v>
      </c>
      <c r="OF1" s="1" t="s">
        <v>427</v>
      </c>
      <c r="OG1" s="1" t="s">
        <v>428</v>
      </c>
      <c r="OH1" s="1" t="s">
        <v>429</v>
      </c>
      <c r="OI1" s="1" t="s">
        <v>430</v>
      </c>
      <c r="OJ1" s="1" t="s">
        <v>431</v>
      </c>
      <c r="OK1" s="1" t="s">
        <v>432</v>
      </c>
      <c r="OL1" s="1" t="s">
        <v>433</v>
      </c>
      <c r="OM1" s="1" t="s">
        <v>434</v>
      </c>
      <c r="ON1" s="1" t="s">
        <v>435</v>
      </c>
      <c r="OO1" s="1" t="s">
        <v>436</v>
      </c>
      <c r="OP1" s="1" t="s">
        <v>437</v>
      </c>
      <c r="OQ1" s="1" t="s">
        <v>438</v>
      </c>
      <c r="OR1" s="1" t="s">
        <v>439</v>
      </c>
      <c r="OS1" s="1" t="s">
        <v>440</v>
      </c>
      <c r="OT1" s="1" t="s">
        <v>441</v>
      </c>
      <c r="OU1" s="1" t="s">
        <v>442</v>
      </c>
      <c r="OV1" s="1" t="s">
        <v>443</v>
      </c>
      <c r="OW1" s="1" t="s">
        <v>444</v>
      </c>
      <c r="OX1" s="1" t="s">
        <v>445</v>
      </c>
      <c r="OY1" s="1" t="s">
        <v>446</v>
      </c>
      <c r="OZ1" s="1" t="s">
        <v>447</v>
      </c>
      <c r="PA1" s="1" t="s">
        <v>448</v>
      </c>
      <c r="PB1" s="1" t="s">
        <v>449</v>
      </c>
      <c r="PC1" s="1" t="s">
        <v>450</v>
      </c>
      <c r="PD1" s="1" t="s">
        <v>451</v>
      </c>
      <c r="PE1" s="1" t="s">
        <v>452</v>
      </c>
      <c r="PF1" s="1" t="s">
        <v>453</v>
      </c>
      <c r="PG1" s="1" t="s">
        <v>454</v>
      </c>
      <c r="PH1" s="1" t="s">
        <v>455</v>
      </c>
      <c r="PI1" s="1" t="s">
        <v>456</v>
      </c>
      <c r="PJ1" s="1" t="s">
        <v>457</v>
      </c>
      <c r="PK1" s="1" t="s">
        <v>458</v>
      </c>
      <c r="PL1" s="1" t="s">
        <v>459</v>
      </c>
      <c r="PM1" s="1" t="s">
        <v>460</v>
      </c>
      <c r="PN1" s="1" t="s">
        <v>461</v>
      </c>
      <c r="PO1" s="1" t="s">
        <v>462</v>
      </c>
      <c r="PP1" s="1" t="s">
        <v>463</v>
      </c>
      <c r="PQ1" s="1" t="s">
        <v>464</v>
      </c>
      <c r="PR1" s="1" t="s">
        <v>465</v>
      </c>
      <c r="PS1" s="1" t="s">
        <v>466</v>
      </c>
      <c r="PT1" s="1" t="s">
        <v>467</v>
      </c>
      <c r="PU1" s="1" t="s">
        <v>468</v>
      </c>
      <c r="PV1" s="1" t="s">
        <v>469</v>
      </c>
      <c r="PW1" s="1" t="s">
        <v>470</v>
      </c>
      <c r="PX1" s="1" t="s">
        <v>471</v>
      </c>
      <c r="PY1" s="1" t="s">
        <v>472</v>
      </c>
      <c r="PZ1" s="1" t="s">
        <v>473</v>
      </c>
      <c r="QA1" s="1" t="s">
        <v>474</v>
      </c>
      <c r="QB1" s="1" t="s">
        <v>475</v>
      </c>
      <c r="QC1" s="1" t="s">
        <v>476</v>
      </c>
      <c r="QD1" s="1" t="s">
        <v>477</v>
      </c>
      <c r="QE1" s="1" t="s">
        <v>478</v>
      </c>
      <c r="QF1" s="1" t="s">
        <v>479</v>
      </c>
      <c r="QG1" s="1" t="s">
        <v>480</v>
      </c>
      <c r="QH1" s="1" t="s">
        <v>481</v>
      </c>
      <c r="QI1" s="1" t="s">
        <v>482</v>
      </c>
      <c r="QJ1" s="1" t="s">
        <v>483</v>
      </c>
      <c r="QK1" s="1" t="s">
        <v>484</v>
      </c>
      <c r="QL1" s="1" t="s">
        <v>485</v>
      </c>
      <c r="QM1" s="1" t="s">
        <v>486</v>
      </c>
      <c r="QN1" s="1" t="s">
        <v>487</v>
      </c>
      <c r="QO1" s="1" t="s">
        <v>488</v>
      </c>
      <c r="QP1" s="1" t="s">
        <v>489</v>
      </c>
      <c r="QQ1" s="1" t="s">
        <v>490</v>
      </c>
      <c r="QR1" s="1" t="s">
        <v>491</v>
      </c>
      <c r="QS1" s="1" t="s">
        <v>492</v>
      </c>
      <c r="QT1" s="1" t="s">
        <v>493</v>
      </c>
      <c r="QU1" s="1" t="s">
        <v>494</v>
      </c>
      <c r="QV1" s="1" t="s">
        <v>495</v>
      </c>
      <c r="QW1" s="1" t="s">
        <v>496</v>
      </c>
      <c r="QX1" s="1" t="s">
        <v>497</v>
      </c>
      <c r="QY1" s="1" t="s">
        <v>498</v>
      </c>
      <c r="QZ1" s="1" t="s">
        <v>499</v>
      </c>
      <c r="RA1" s="1" t="s">
        <v>500</v>
      </c>
      <c r="RB1" s="1" t="s">
        <v>501</v>
      </c>
      <c r="RC1" s="1" t="s">
        <v>502</v>
      </c>
      <c r="RD1" s="1" t="s">
        <v>503</v>
      </c>
      <c r="RE1" s="1" t="s">
        <v>504</v>
      </c>
      <c r="RF1" s="1" t="s">
        <v>505</v>
      </c>
      <c r="RG1" s="1" t="s">
        <v>506</v>
      </c>
      <c r="RH1" s="1" t="s">
        <v>507</v>
      </c>
      <c r="RI1" s="1" t="s">
        <v>508</v>
      </c>
      <c r="RJ1" s="1" t="s">
        <v>509</v>
      </c>
      <c r="RK1" s="1" t="s">
        <v>510</v>
      </c>
      <c r="RL1" s="1" t="s">
        <v>511</v>
      </c>
      <c r="RM1" s="1" t="s">
        <v>512</v>
      </c>
      <c r="RN1" s="1" t="s">
        <v>513</v>
      </c>
      <c r="RO1" s="1" t="s">
        <v>514</v>
      </c>
      <c r="RP1" s="1" t="s">
        <v>515</v>
      </c>
      <c r="RQ1" s="1" t="s">
        <v>516</v>
      </c>
      <c r="RR1" s="1" t="s">
        <v>517</v>
      </c>
      <c r="RS1" s="1" t="s">
        <v>518</v>
      </c>
      <c r="RT1" s="1" t="s">
        <v>519</v>
      </c>
      <c r="RU1" s="1" t="s">
        <v>520</v>
      </c>
      <c r="RV1" s="1" t="s">
        <v>521</v>
      </c>
      <c r="RW1" s="1" t="s">
        <v>522</v>
      </c>
      <c r="RX1" s="1" t="s">
        <v>523</v>
      </c>
      <c r="RY1" s="1" t="s">
        <v>524</v>
      </c>
      <c r="RZ1" s="1" t="s">
        <v>525</v>
      </c>
      <c r="SA1" s="1" t="s">
        <v>526</v>
      </c>
      <c r="SB1" s="1" t="s">
        <v>527</v>
      </c>
      <c r="SC1" s="1" t="s">
        <v>528</v>
      </c>
      <c r="SD1" s="1" t="s">
        <v>529</v>
      </c>
      <c r="SE1" s="1" t="s">
        <v>530</v>
      </c>
      <c r="SF1" s="1" t="s">
        <v>531</v>
      </c>
      <c r="SG1" s="1" t="s">
        <v>532</v>
      </c>
      <c r="SH1" s="1" t="s">
        <v>533</v>
      </c>
      <c r="SI1" s="1" t="s">
        <v>534</v>
      </c>
      <c r="SJ1" s="1" t="s">
        <v>535</v>
      </c>
      <c r="SK1" s="1" t="s">
        <v>536</v>
      </c>
      <c r="SL1" s="1" t="s">
        <v>537</v>
      </c>
      <c r="SM1" s="1" t="s">
        <v>538</v>
      </c>
      <c r="SN1" s="1" t="s">
        <v>539</v>
      </c>
      <c r="SO1" s="1" t="s">
        <v>540</v>
      </c>
      <c r="SP1" s="1" t="s">
        <v>541</v>
      </c>
      <c r="SQ1" s="1" t="s">
        <v>542</v>
      </c>
      <c r="SR1" s="1" t="s">
        <v>543</v>
      </c>
      <c r="SS1" s="1" t="s">
        <v>544</v>
      </c>
      <c r="ST1" s="1" t="s">
        <v>545</v>
      </c>
      <c r="SU1" s="1" t="s">
        <v>546</v>
      </c>
      <c r="SV1" s="1" t="s">
        <v>547</v>
      </c>
      <c r="SW1" s="1" t="s">
        <v>548</v>
      </c>
      <c r="SX1" s="1" t="s">
        <v>549</v>
      </c>
      <c r="SY1" s="1" t="s">
        <v>550</v>
      </c>
      <c r="SZ1" s="1" t="s">
        <v>551</v>
      </c>
      <c r="TA1" s="1" t="s">
        <v>552</v>
      </c>
      <c r="TB1" s="1" t="s">
        <v>553</v>
      </c>
      <c r="TC1" s="1" t="s">
        <v>554</v>
      </c>
      <c r="TD1" s="1" t="s">
        <v>555</v>
      </c>
      <c r="TE1" s="1" t="s">
        <v>556</v>
      </c>
      <c r="TF1" s="1" t="s">
        <v>557</v>
      </c>
      <c r="TG1" s="1" t="s">
        <v>558</v>
      </c>
      <c r="TH1" s="1" t="s">
        <v>559</v>
      </c>
      <c r="TI1" s="1" t="s">
        <v>560</v>
      </c>
      <c r="TJ1" s="1" t="s">
        <v>561</v>
      </c>
      <c r="TK1" s="1" t="s">
        <v>562</v>
      </c>
      <c r="TL1" s="1" t="s">
        <v>563</v>
      </c>
      <c r="TM1" s="1" t="s">
        <v>564</v>
      </c>
      <c r="TN1" s="1" t="s">
        <v>565</v>
      </c>
      <c r="TO1" s="1" t="s">
        <v>566</v>
      </c>
      <c r="TP1" s="1" t="s">
        <v>567</v>
      </c>
      <c r="TQ1" s="1" t="s">
        <v>568</v>
      </c>
      <c r="TR1" s="1" t="s">
        <v>569</v>
      </c>
      <c r="TS1" s="1" t="s">
        <v>570</v>
      </c>
      <c r="TT1" s="1" t="s">
        <v>571</v>
      </c>
      <c r="TU1" s="1" t="s">
        <v>572</v>
      </c>
      <c r="TV1" s="1" t="s">
        <v>573</v>
      </c>
      <c r="TW1" s="1" t="s">
        <v>574</v>
      </c>
      <c r="TX1" s="1" t="s">
        <v>575</v>
      </c>
      <c r="TY1" s="1" t="s">
        <v>576</v>
      </c>
      <c r="TZ1" s="1" t="s">
        <v>577</v>
      </c>
      <c r="UA1" s="1" t="s">
        <v>578</v>
      </c>
      <c r="UB1" s="1" t="s">
        <v>579</v>
      </c>
      <c r="UC1" s="1" t="s">
        <v>580</v>
      </c>
      <c r="UD1" s="1" t="s">
        <v>581</v>
      </c>
      <c r="UE1" s="1" t="s">
        <v>582</v>
      </c>
      <c r="UF1" s="1" t="s">
        <v>583</v>
      </c>
      <c r="UG1" s="1" t="s">
        <v>584</v>
      </c>
      <c r="UH1" s="1" t="s">
        <v>585</v>
      </c>
      <c r="UI1" s="1" t="s">
        <v>586</v>
      </c>
      <c r="UJ1" s="1" t="s">
        <v>587</v>
      </c>
      <c r="UK1" s="1" t="s">
        <v>588</v>
      </c>
      <c r="UL1" s="1" t="s">
        <v>589</v>
      </c>
      <c r="UM1" s="1" t="s">
        <v>590</v>
      </c>
      <c r="UN1" s="1" t="s">
        <v>591</v>
      </c>
      <c r="UO1" s="1" t="s">
        <v>592</v>
      </c>
      <c r="UP1" s="1" t="s">
        <v>593</v>
      </c>
      <c r="UQ1" s="1" t="s">
        <v>594</v>
      </c>
      <c r="UR1" s="1" t="s">
        <v>595</v>
      </c>
      <c r="US1" s="1" t="s">
        <v>596</v>
      </c>
      <c r="UT1" s="1" t="s">
        <v>597</v>
      </c>
      <c r="UU1" s="1" t="s">
        <v>598</v>
      </c>
      <c r="UV1" s="1" t="s">
        <v>599</v>
      </c>
      <c r="UW1" s="1" t="s">
        <v>600</v>
      </c>
      <c r="UX1" s="1" t="s">
        <v>601</v>
      </c>
      <c r="UY1" s="1" t="s">
        <v>602</v>
      </c>
      <c r="UZ1" s="1" t="s">
        <v>603</v>
      </c>
      <c r="VA1" s="1" t="s">
        <v>604</v>
      </c>
      <c r="VB1" s="1" t="s">
        <v>605</v>
      </c>
      <c r="VC1" s="1" t="s">
        <v>606</v>
      </c>
    </row>
    <row r="2" spans="1:575" x14ac:dyDescent="0.3">
      <c r="A2" s="2" t="s">
        <v>607</v>
      </c>
      <c r="B2" s="2" t="s">
        <v>607</v>
      </c>
      <c r="C2" s="2" t="s">
        <v>607</v>
      </c>
      <c r="D2" s="2" t="s">
        <v>608</v>
      </c>
      <c r="E2" s="2"/>
      <c r="F2" s="2">
        <v>0</v>
      </c>
      <c r="G2" s="2">
        <v>0</v>
      </c>
      <c r="H2" s="2">
        <v>0</v>
      </c>
      <c r="I2" s="2">
        <v>0</v>
      </c>
      <c r="J2" s="2">
        <v>1</v>
      </c>
      <c r="K2" s="2">
        <v>0</v>
      </c>
      <c r="L2" s="2">
        <v>0</v>
      </c>
      <c r="M2" s="2">
        <v>0</v>
      </c>
      <c r="N2" s="2">
        <v>0</v>
      </c>
      <c r="O2" s="2">
        <v>0</v>
      </c>
      <c r="P2" s="2">
        <v>0</v>
      </c>
      <c r="Q2" s="2">
        <v>0</v>
      </c>
      <c r="R2" s="2">
        <v>0</v>
      </c>
      <c r="S2" s="2">
        <v>0</v>
      </c>
      <c r="T2" s="2">
        <v>0</v>
      </c>
      <c r="U2" s="2">
        <v>0</v>
      </c>
      <c r="V2" s="2">
        <v>0</v>
      </c>
      <c r="W2" s="2">
        <v>0</v>
      </c>
      <c r="X2" s="2">
        <v>0</v>
      </c>
      <c r="Y2" s="2">
        <v>0</v>
      </c>
      <c r="Z2" s="2"/>
      <c r="AA2" s="2">
        <v>1</v>
      </c>
      <c r="AB2" s="2">
        <v>600</v>
      </c>
      <c r="AC2" s="2">
        <v>150</v>
      </c>
      <c r="AD2" s="2" t="s">
        <v>610</v>
      </c>
      <c r="AE2" s="2"/>
      <c r="AF2" s="2"/>
      <c r="AG2" s="2"/>
      <c r="AH2" s="2"/>
      <c r="AI2" s="2"/>
      <c r="AJ2" s="2" t="s">
        <v>610</v>
      </c>
      <c r="AK2" s="2"/>
      <c r="AL2" s="2"/>
      <c r="AM2" s="2"/>
      <c r="AN2" s="2"/>
      <c r="AO2" s="2"/>
      <c r="AP2" s="2"/>
      <c r="AQ2" s="2"/>
      <c r="AR2" s="2"/>
      <c r="AS2" s="2"/>
      <c r="AT2" s="2"/>
      <c r="AU2" s="2"/>
      <c r="AV2" s="2"/>
      <c r="AW2" s="2"/>
      <c r="AX2" s="2"/>
      <c r="AY2" s="2" t="s">
        <v>610</v>
      </c>
      <c r="AZ2" s="2"/>
      <c r="BA2" s="2"/>
      <c r="BB2" s="2"/>
      <c r="BC2" s="2"/>
      <c r="BD2" s="2"/>
      <c r="BE2" s="2"/>
      <c r="BF2" s="2"/>
      <c r="BG2" s="2"/>
      <c r="BH2" s="2"/>
      <c r="BI2" s="2"/>
      <c r="BJ2" s="2"/>
      <c r="BK2" s="2"/>
      <c r="BL2" s="2"/>
      <c r="BM2" s="2" t="s">
        <v>611</v>
      </c>
      <c r="BN2" s="2"/>
      <c r="BO2" s="2"/>
      <c r="BP2" s="2"/>
      <c r="BQ2" s="2"/>
      <c r="BR2" s="2"/>
      <c r="BS2" s="2"/>
      <c r="BT2" s="2"/>
      <c r="BU2" s="2"/>
      <c r="BV2" s="2"/>
      <c r="BW2" s="2" t="s">
        <v>611</v>
      </c>
      <c r="BX2" s="2"/>
      <c r="BY2" s="2"/>
      <c r="BZ2" s="2"/>
      <c r="CA2" s="2"/>
      <c r="CB2" s="2"/>
      <c r="CC2" s="2"/>
      <c r="CD2" s="2"/>
      <c r="CE2" s="2"/>
      <c r="CF2" s="2"/>
      <c r="CG2" s="2" t="s">
        <v>611</v>
      </c>
      <c r="CH2" s="2"/>
      <c r="CI2" s="2"/>
      <c r="CJ2" s="2"/>
      <c r="CK2" s="2"/>
      <c r="CL2" s="2"/>
      <c r="CM2" s="2"/>
      <c r="CN2" s="2"/>
      <c r="CO2" s="2"/>
      <c r="CP2" s="2"/>
      <c r="CQ2" s="2" t="s">
        <v>608</v>
      </c>
      <c r="CR2" s="2" t="s">
        <v>612</v>
      </c>
      <c r="CS2" s="2">
        <v>0</v>
      </c>
      <c r="CT2" s="2">
        <v>0</v>
      </c>
      <c r="CU2" s="2">
        <v>1</v>
      </c>
      <c r="CV2" s="2">
        <v>0</v>
      </c>
      <c r="CW2" s="2">
        <v>0</v>
      </c>
      <c r="CX2" s="2">
        <v>0</v>
      </c>
      <c r="CY2" s="2">
        <v>0</v>
      </c>
      <c r="CZ2" s="2">
        <v>0</v>
      </c>
      <c r="DA2" s="2">
        <v>0</v>
      </c>
      <c r="DB2" s="2">
        <v>0</v>
      </c>
      <c r="DC2" s="2">
        <v>0</v>
      </c>
      <c r="DD2" s="2">
        <v>0</v>
      </c>
      <c r="DE2" s="2">
        <v>0</v>
      </c>
      <c r="DF2" s="2">
        <v>0</v>
      </c>
      <c r="DG2" s="2">
        <v>1</v>
      </c>
      <c r="DH2" s="2">
        <v>0</v>
      </c>
      <c r="DI2" s="2"/>
      <c r="DJ2" s="2" t="s">
        <v>610</v>
      </c>
      <c r="DK2" s="2" t="s">
        <v>613</v>
      </c>
      <c r="DL2" s="2" t="s">
        <v>614</v>
      </c>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v>1720</v>
      </c>
      <c r="EQ2" s="2" t="s">
        <v>615</v>
      </c>
      <c r="ER2" s="2" t="s">
        <v>616</v>
      </c>
      <c r="ES2" s="2" t="s">
        <v>617</v>
      </c>
      <c r="ET2" s="2">
        <v>0</v>
      </c>
      <c r="EU2" s="2">
        <v>1</v>
      </c>
      <c r="EV2" s="2">
        <v>1</v>
      </c>
      <c r="EW2" s="2">
        <v>0</v>
      </c>
      <c r="EX2" s="2">
        <v>0</v>
      </c>
      <c r="EY2" s="2">
        <v>0</v>
      </c>
      <c r="EZ2" s="2">
        <v>0</v>
      </c>
      <c r="FA2" s="2">
        <v>0</v>
      </c>
      <c r="FB2" s="2">
        <v>0</v>
      </c>
      <c r="FC2" s="2">
        <v>0</v>
      </c>
      <c r="FD2" s="2">
        <v>0</v>
      </c>
      <c r="FE2" s="2">
        <v>0</v>
      </c>
      <c r="FF2" s="2">
        <v>0</v>
      </c>
      <c r="FG2" s="2">
        <v>0</v>
      </c>
      <c r="FH2" s="2">
        <v>0</v>
      </c>
      <c r="FI2" s="2">
        <v>0</v>
      </c>
      <c r="FJ2" s="2"/>
      <c r="FK2" s="2" t="s">
        <v>618</v>
      </c>
      <c r="FL2" s="2">
        <v>1</v>
      </c>
      <c r="FM2" s="2">
        <v>1</v>
      </c>
      <c r="FN2" s="2">
        <v>0</v>
      </c>
      <c r="FO2" s="2">
        <v>1</v>
      </c>
      <c r="FP2" s="2">
        <v>0</v>
      </c>
      <c r="FQ2" s="2">
        <v>0</v>
      </c>
      <c r="FR2" s="2">
        <v>0</v>
      </c>
      <c r="FS2" s="2">
        <v>0</v>
      </c>
      <c r="FT2" s="2">
        <v>0</v>
      </c>
      <c r="FU2" s="2"/>
      <c r="FV2" s="2" t="s">
        <v>619</v>
      </c>
      <c r="FW2" s="2"/>
      <c r="FX2" s="2" t="s">
        <v>620</v>
      </c>
      <c r="FY2" s="2" t="s">
        <v>621</v>
      </c>
      <c r="FZ2" s="2">
        <v>0</v>
      </c>
      <c r="GA2" s="2">
        <v>0</v>
      </c>
      <c r="GB2" s="2">
        <v>0</v>
      </c>
      <c r="GC2" s="2">
        <v>1</v>
      </c>
      <c r="GD2" s="2">
        <v>0</v>
      </c>
      <c r="GE2" s="2">
        <v>0</v>
      </c>
      <c r="GF2" s="2">
        <v>0</v>
      </c>
      <c r="GG2" s="2">
        <v>0</v>
      </c>
      <c r="GH2" s="2">
        <v>1</v>
      </c>
      <c r="GI2" s="2">
        <v>0</v>
      </c>
      <c r="GJ2" s="2">
        <v>0</v>
      </c>
      <c r="GK2" s="2">
        <v>0</v>
      </c>
      <c r="GL2" s="2">
        <v>0</v>
      </c>
      <c r="GM2" s="2">
        <v>0</v>
      </c>
      <c r="GN2" s="2">
        <v>0</v>
      </c>
      <c r="GO2" s="2">
        <v>1</v>
      </c>
      <c r="GP2" s="2">
        <v>1</v>
      </c>
      <c r="GQ2" s="2">
        <v>0</v>
      </c>
      <c r="GR2" s="2">
        <v>0</v>
      </c>
      <c r="GS2" s="2">
        <v>0</v>
      </c>
      <c r="GT2" s="2">
        <v>0</v>
      </c>
      <c r="GU2" s="2">
        <v>0</v>
      </c>
      <c r="GV2" s="2"/>
      <c r="GW2" s="2" t="s">
        <v>610</v>
      </c>
      <c r="GX2" s="2" t="s">
        <v>622</v>
      </c>
      <c r="GY2" s="2" t="s">
        <v>623</v>
      </c>
      <c r="GZ2" s="2" t="s">
        <v>624</v>
      </c>
      <c r="HA2" s="2">
        <v>1</v>
      </c>
      <c r="HB2" s="2">
        <v>1</v>
      </c>
      <c r="HC2" s="2">
        <v>1</v>
      </c>
      <c r="HD2" s="2">
        <v>0</v>
      </c>
      <c r="HE2" s="2">
        <v>0</v>
      </c>
      <c r="HF2" s="2">
        <v>0</v>
      </c>
      <c r="HG2" s="2">
        <v>0</v>
      </c>
      <c r="HH2" s="2">
        <v>0</v>
      </c>
      <c r="HI2" s="2"/>
      <c r="HJ2" s="2" t="s">
        <v>625</v>
      </c>
      <c r="HK2" s="2">
        <v>0</v>
      </c>
      <c r="HL2" s="2">
        <v>0</v>
      </c>
      <c r="HM2" s="2">
        <v>0</v>
      </c>
      <c r="HN2" s="2">
        <v>0</v>
      </c>
      <c r="HO2" s="2">
        <v>0</v>
      </c>
      <c r="HP2" s="2">
        <v>0</v>
      </c>
      <c r="HQ2" s="2">
        <v>0</v>
      </c>
      <c r="HR2" s="2">
        <v>1</v>
      </c>
      <c r="HS2" s="2"/>
      <c r="HT2" s="2" t="s">
        <v>608</v>
      </c>
      <c r="HU2" s="2"/>
      <c r="HV2" s="2" t="s">
        <v>626</v>
      </c>
      <c r="HW2" s="2">
        <v>1</v>
      </c>
      <c r="HX2" s="2">
        <v>1</v>
      </c>
      <c r="HY2" s="2">
        <v>0</v>
      </c>
      <c r="HZ2" s="2">
        <v>0</v>
      </c>
      <c r="IA2" s="2">
        <v>0</v>
      </c>
      <c r="IB2" s="2">
        <v>0</v>
      </c>
      <c r="IC2" s="2">
        <v>0</v>
      </c>
      <c r="ID2" s="2" t="s">
        <v>627</v>
      </c>
      <c r="IE2" s="2" t="s">
        <v>628</v>
      </c>
      <c r="IF2" s="2"/>
      <c r="IG2" s="2" t="s">
        <v>610</v>
      </c>
      <c r="IH2" s="2"/>
      <c r="II2" s="2"/>
      <c r="IJ2" s="2" t="s">
        <v>629</v>
      </c>
      <c r="IK2" s="2">
        <v>7</v>
      </c>
      <c r="IL2" s="2" t="s">
        <v>630</v>
      </c>
      <c r="IM2" s="2" t="s">
        <v>631</v>
      </c>
      <c r="IN2" s="2" t="s">
        <v>608</v>
      </c>
      <c r="IO2" s="2" t="s">
        <v>632</v>
      </c>
      <c r="IP2" s="2">
        <v>1</v>
      </c>
      <c r="IQ2" s="2">
        <v>1</v>
      </c>
      <c r="IR2" s="2">
        <v>0</v>
      </c>
      <c r="IS2" s="2">
        <v>0</v>
      </c>
      <c r="IT2" s="2">
        <v>0</v>
      </c>
      <c r="IU2" s="2">
        <v>0</v>
      </c>
      <c r="IV2" s="2">
        <v>0</v>
      </c>
      <c r="IW2" s="2">
        <v>0</v>
      </c>
      <c r="IX2" s="2" t="s">
        <v>610</v>
      </c>
      <c r="IY2" s="2" t="s">
        <v>633</v>
      </c>
      <c r="IZ2" s="2">
        <v>0</v>
      </c>
      <c r="JA2" s="2">
        <v>1</v>
      </c>
      <c r="JB2" s="2">
        <v>1</v>
      </c>
      <c r="JC2" s="2">
        <v>1</v>
      </c>
      <c r="JD2" s="2">
        <v>0</v>
      </c>
      <c r="JE2" s="2">
        <v>1</v>
      </c>
      <c r="JF2" s="2">
        <v>0</v>
      </c>
      <c r="JG2" s="2">
        <v>0</v>
      </c>
      <c r="JH2" s="2">
        <v>0</v>
      </c>
      <c r="JI2" s="2"/>
      <c r="JJ2" s="2" t="s">
        <v>634</v>
      </c>
      <c r="JK2" s="2" t="s">
        <v>635</v>
      </c>
      <c r="JL2" s="2">
        <v>1</v>
      </c>
      <c r="JM2" s="2">
        <v>0</v>
      </c>
      <c r="JN2" s="2">
        <v>1</v>
      </c>
      <c r="JO2" s="2">
        <v>0</v>
      </c>
      <c r="JP2" s="2"/>
      <c r="JQ2" s="2" t="s">
        <v>636</v>
      </c>
      <c r="JR2" s="2">
        <v>0</v>
      </c>
      <c r="JS2" s="2">
        <v>1</v>
      </c>
      <c r="JT2" s="2">
        <v>1</v>
      </c>
      <c r="JU2" s="2">
        <v>1</v>
      </c>
      <c r="JV2" s="2">
        <v>1</v>
      </c>
      <c r="JW2" s="2">
        <v>0</v>
      </c>
      <c r="JX2" s="2">
        <v>0</v>
      </c>
      <c r="JY2" s="2">
        <v>0</v>
      </c>
      <c r="JZ2" s="2"/>
      <c r="KA2" s="2" t="s">
        <v>637</v>
      </c>
      <c r="KB2" s="2" t="s">
        <v>638</v>
      </c>
      <c r="KC2" s="2" t="s">
        <v>639</v>
      </c>
      <c r="KD2" s="2" t="s">
        <v>640</v>
      </c>
      <c r="KE2" s="2">
        <v>0</v>
      </c>
      <c r="KF2" s="2">
        <v>1</v>
      </c>
      <c r="KG2" s="2">
        <v>0</v>
      </c>
      <c r="KH2" s="2">
        <v>1</v>
      </c>
      <c r="KI2" s="2">
        <v>0</v>
      </c>
      <c r="KJ2" s="2">
        <v>1</v>
      </c>
      <c r="KK2" s="2">
        <v>1</v>
      </c>
      <c r="KL2" s="2">
        <v>0</v>
      </c>
      <c r="KM2" s="2">
        <v>1</v>
      </c>
      <c r="KN2" s="2">
        <v>1</v>
      </c>
      <c r="KO2" s="2">
        <v>1</v>
      </c>
      <c r="KP2" s="2">
        <v>0</v>
      </c>
      <c r="KQ2" s="2">
        <v>0</v>
      </c>
      <c r="KR2" s="2">
        <v>0</v>
      </c>
      <c r="KS2" s="2">
        <v>0</v>
      </c>
      <c r="KT2" s="2">
        <v>1</v>
      </c>
      <c r="KU2" s="2">
        <v>0</v>
      </c>
      <c r="KV2" s="2">
        <v>0</v>
      </c>
      <c r="KW2" s="2">
        <v>0</v>
      </c>
      <c r="KX2" s="2">
        <v>0</v>
      </c>
      <c r="KY2" s="2">
        <v>0</v>
      </c>
      <c r="KZ2" s="2"/>
      <c r="LA2" s="2" t="s">
        <v>608</v>
      </c>
      <c r="LB2" s="2" t="s">
        <v>641</v>
      </c>
      <c r="LC2" s="2">
        <v>1</v>
      </c>
      <c r="LD2" s="2">
        <v>1</v>
      </c>
      <c r="LE2" s="2">
        <v>1</v>
      </c>
      <c r="LF2" s="2">
        <v>0</v>
      </c>
      <c r="LG2" s="2">
        <v>0</v>
      </c>
      <c r="LH2" s="2">
        <v>0</v>
      </c>
      <c r="LI2" s="2"/>
      <c r="LJ2" s="2" t="s">
        <v>608</v>
      </c>
      <c r="LK2" s="2" t="s">
        <v>642</v>
      </c>
      <c r="LL2" s="2">
        <v>0</v>
      </c>
      <c r="LM2" s="2">
        <v>1</v>
      </c>
      <c r="LN2" s="2">
        <v>0</v>
      </c>
      <c r="LO2" s="2">
        <v>0</v>
      </c>
      <c r="LP2" s="2">
        <v>0</v>
      </c>
      <c r="LQ2" s="2">
        <v>1</v>
      </c>
      <c r="LR2" s="2">
        <v>0</v>
      </c>
      <c r="LS2" s="2">
        <v>0</v>
      </c>
      <c r="LT2" s="2">
        <v>0</v>
      </c>
      <c r="LU2" s="2">
        <v>0</v>
      </c>
      <c r="LV2" s="2">
        <v>0</v>
      </c>
      <c r="LW2" s="2">
        <v>0</v>
      </c>
      <c r="LX2" s="2">
        <v>0</v>
      </c>
      <c r="LY2" s="2">
        <v>0</v>
      </c>
      <c r="LZ2" s="2">
        <v>0</v>
      </c>
      <c r="MA2" s="2">
        <v>0</v>
      </c>
      <c r="MB2" s="2">
        <v>0</v>
      </c>
      <c r="MC2" s="2">
        <v>0</v>
      </c>
      <c r="MD2" s="2">
        <v>0</v>
      </c>
      <c r="ME2" s="2">
        <v>0</v>
      </c>
      <c r="MF2" s="2">
        <v>0</v>
      </c>
      <c r="MG2" s="2"/>
      <c r="MH2" s="2" t="s">
        <v>608</v>
      </c>
      <c r="MI2" s="2" t="s">
        <v>643</v>
      </c>
      <c r="MJ2" s="2">
        <v>1</v>
      </c>
      <c r="MK2" s="2">
        <v>1</v>
      </c>
      <c r="ML2" s="2">
        <v>1</v>
      </c>
      <c r="MM2" s="2">
        <v>0</v>
      </c>
      <c r="MN2" s="2">
        <v>0</v>
      </c>
      <c r="MO2" s="2">
        <v>0</v>
      </c>
      <c r="MP2" s="2">
        <v>0</v>
      </c>
      <c r="MQ2" s="2">
        <v>0</v>
      </c>
      <c r="MR2" s="2">
        <v>0</v>
      </c>
      <c r="MS2" s="2">
        <v>0</v>
      </c>
      <c r="MT2" s="2"/>
      <c r="MU2" s="2" t="s">
        <v>644</v>
      </c>
      <c r="MV2" s="2">
        <v>0</v>
      </c>
      <c r="MW2" s="2">
        <v>0</v>
      </c>
      <c r="MX2" s="2">
        <v>0</v>
      </c>
      <c r="MY2" s="2">
        <v>0</v>
      </c>
      <c r="MZ2" s="2">
        <v>0</v>
      </c>
      <c r="NA2" s="2">
        <v>0</v>
      </c>
      <c r="NB2" s="2">
        <v>0</v>
      </c>
      <c r="NC2" s="2">
        <v>1</v>
      </c>
      <c r="ND2" s="2">
        <v>0</v>
      </c>
      <c r="NE2" s="2">
        <v>0</v>
      </c>
      <c r="NF2" s="2">
        <v>0</v>
      </c>
      <c r="NG2" s="2"/>
      <c r="NH2" s="2" t="s">
        <v>645</v>
      </c>
      <c r="NI2" s="2" t="s">
        <v>608</v>
      </c>
      <c r="NJ2" s="2" t="s">
        <v>646</v>
      </c>
      <c r="NK2" s="2" t="s">
        <v>647</v>
      </c>
      <c r="NL2" s="2"/>
      <c r="NM2" s="2" t="s">
        <v>608</v>
      </c>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t="s">
        <v>610</v>
      </c>
      <c r="OP2" s="2" t="s">
        <v>648</v>
      </c>
      <c r="OQ2" s="2" t="s">
        <v>649</v>
      </c>
      <c r="OR2" s="2">
        <v>1</v>
      </c>
      <c r="OS2" s="2">
        <v>1</v>
      </c>
      <c r="OT2" s="2">
        <v>0</v>
      </c>
      <c r="OU2" s="2">
        <v>0</v>
      </c>
      <c r="OV2" s="2">
        <v>0</v>
      </c>
      <c r="OW2" s="2">
        <v>0</v>
      </c>
      <c r="OX2" s="2">
        <v>0</v>
      </c>
      <c r="OY2" s="2">
        <v>0</v>
      </c>
      <c r="OZ2" s="2">
        <v>1</v>
      </c>
      <c r="PA2" s="2">
        <v>0</v>
      </c>
      <c r="PB2" s="2" t="s">
        <v>650</v>
      </c>
      <c r="PC2" s="2" t="s">
        <v>651</v>
      </c>
      <c r="PD2" s="2" t="s">
        <v>608</v>
      </c>
      <c r="PE2" s="2"/>
      <c r="PF2" s="2" t="s">
        <v>610</v>
      </c>
      <c r="PG2" s="2"/>
      <c r="PH2" s="2" t="s">
        <v>608</v>
      </c>
      <c r="PI2" s="2"/>
      <c r="PJ2" s="2" t="s">
        <v>608</v>
      </c>
      <c r="PK2" s="2"/>
      <c r="PL2" s="2" t="s">
        <v>608</v>
      </c>
      <c r="PM2" s="2"/>
      <c r="PN2" s="2" t="s">
        <v>608</v>
      </c>
      <c r="PO2" s="2" t="s">
        <v>652</v>
      </c>
      <c r="PP2" s="2">
        <v>1</v>
      </c>
      <c r="PQ2" s="2">
        <v>0</v>
      </c>
      <c r="PR2" s="2">
        <v>1</v>
      </c>
      <c r="PS2" s="2">
        <v>0</v>
      </c>
      <c r="PT2" s="2">
        <v>1</v>
      </c>
      <c r="PU2" s="2">
        <v>0</v>
      </c>
      <c r="PV2" s="2">
        <v>0</v>
      </c>
      <c r="PW2" s="2">
        <v>0</v>
      </c>
      <c r="PX2" s="2"/>
      <c r="PY2" s="2" t="s">
        <v>653</v>
      </c>
      <c r="PZ2" s="2">
        <v>0</v>
      </c>
      <c r="QA2" s="2">
        <v>0</v>
      </c>
      <c r="QB2" s="2">
        <v>0</v>
      </c>
      <c r="QC2" s="2">
        <v>1</v>
      </c>
      <c r="QD2" s="2">
        <v>1</v>
      </c>
      <c r="QE2" s="2">
        <v>0</v>
      </c>
      <c r="QF2" s="2">
        <v>0</v>
      </c>
      <c r="QG2" s="2">
        <v>0</v>
      </c>
      <c r="QH2" s="2">
        <v>0</v>
      </c>
      <c r="QI2" s="2">
        <v>0</v>
      </c>
      <c r="QJ2" s="2"/>
      <c r="QK2" s="2" t="s">
        <v>654</v>
      </c>
      <c r="QL2" s="2">
        <v>0</v>
      </c>
      <c r="QM2" s="2">
        <v>1</v>
      </c>
      <c r="QN2" s="2">
        <v>0</v>
      </c>
      <c r="QO2" s="2">
        <v>1</v>
      </c>
      <c r="QP2" s="2">
        <v>0</v>
      </c>
      <c r="QQ2" s="2">
        <v>0</v>
      </c>
      <c r="QR2" s="2">
        <v>1</v>
      </c>
      <c r="QS2" s="2">
        <v>0</v>
      </c>
      <c r="QT2" s="2">
        <v>0</v>
      </c>
      <c r="QU2" s="2">
        <v>0</v>
      </c>
      <c r="QV2" s="2">
        <v>0</v>
      </c>
      <c r="QW2" s="2">
        <v>0</v>
      </c>
      <c r="QX2" s="2">
        <v>0</v>
      </c>
      <c r="QY2" s="2" t="s">
        <v>608</v>
      </c>
      <c r="QZ2" s="2"/>
      <c r="RA2" s="2"/>
      <c r="RB2" s="2"/>
      <c r="RC2" s="2"/>
      <c r="RD2" s="2"/>
      <c r="RE2" s="2"/>
      <c r="RF2" s="2"/>
      <c r="RG2" s="2"/>
      <c r="RH2" s="2"/>
      <c r="RI2" s="2"/>
      <c r="RJ2" s="2"/>
      <c r="RK2" s="2" t="s">
        <v>608</v>
      </c>
      <c r="RL2" s="2"/>
      <c r="RM2" s="2"/>
      <c r="RN2" s="2"/>
      <c r="RO2" s="2"/>
      <c r="RP2" s="2"/>
      <c r="RQ2" s="2"/>
      <c r="RR2" s="2"/>
      <c r="RS2" s="2"/>
      <c r="RT2" s="2"/>
      <c r="RU2" s="2"/>
      <c r="RV2" s="2"/>
      <c r="RW2" s="2"/>
      <c r="RX2" s="2"/>
      <c r="RY2" s="2"/>
      <c r="RZ2" s="2"/>
      <c r="SA2" s="2"/>
      <c r="SB2" s="2" t="s">
        <v>655</v>
      </c>
      <c r="SC2" s="2" t="s">
        <v>656</v>
      </c>
      <c r="SD2" s="2">
        <v>0</v>
      </c>
      <c r="SE2" s="2">
        <v>1</v>
      </c>
      <c r="SF2" s="2">
        <v>0</v>
      </c>
      <c r="SG2" s="2">
        <v>1</v>
      </c>
      <c r="SH2" s="2">
        <v>0</v>
      </c>
      <c r="SI2" s="2">
        <v>1</v>
      </c>
      <c r="SJ2" s="2">
        <v>1</v>
      </c>
      <c r="SK2" s="2">
        <v>0</v>
      </c>
      <c r="SL2" s="2">
        <v>0</v>
      </c>
      <c r="SM2" s="2">
        <v>0</v>
      </c>
      <c r="SN2" s="2"/>
      <c r="SO2" s="2" t="s">
        <v>657</v>
      </c>
      <c r="SP2" s="2">
        <v>1</v>
      </c>
      <c r="SQ2" s="2">
        <v>0</v>
      </c>
      <c r="SR2" s="2">
        <v>0</v>
      </c>
      <c r="SS2" s="2">
        <v>0</v>
      </c>
      <c r="ST2" s="2">
        <v>0</v>
      </c>
      <c r="SU2" s="2">
        <v>0</v>
      </c>
      <c r="SV2" s="2">
        <v>0</v>
      </c>
      <c r="SW2" s="2">
        <v>0</v>
      </c>
      <c r="SX2" s="2">
        <v>0</v>
      </c>
      <c r="SY2" s="2">
        <v>0</v>
      </c>
      <c r="SZ2" s="2">
        <v>0</v>
      </c>
      <c r="TA2" s="2"/>
      <c r="TB2" s="2" t="s">
        <v>658</v>
      </c>
      <c r="TC2" s="2" t="s">
        <v>659</v>
      </c>
      <c r="TD2" s="2"/>
      <c r="TE2" s="2"/>
      <c r="TF2" s="2"/>
      <c r="TG2" s="2"/>
      <c r="TH2" s="2"/>
      <c r="TI2" s="2"/>
      <c r="TJ2" s="2"/>
      <c r="TK2" s="2"/>
      <c r="TL2" s="2"/>
      <c r="TM2" s="2"/>
      <c r="TN2" s="2"/>
      <c r="TO2" s="2"/>
      <c r="TP2" s="2"/>
      <c r="TQ2" s="2" t="s">
        <v>608</v>
      </c>
      <c r="TR2" s="2"/>
      <c r="TS2" s="2" t="s">
        <v>610</v>
      </c>
      <c r="TT2" s="2"/>
      <c r="TU2" s="2"/>
      <c r="TV2" s="2"/>
      <c r="TW2" s="2"/>
      <c r="TX2" s="2"/>
      <c r="TY2" s="2"/>
      <c r="TZ2" s="2"/>
      <c r="UA2" s="2"/>
      <c r="UB2" s="2"/>
      <c r="UC2" s="2"/>
      <c r="UD2" s="2"/>
      <c r="UE2" s="2"/>
      <c r="UF2" s="2"/>
      <c r="UG2" s="2"/>
      <c r="UH2" s="2"/>
      <c r="UI2" s="2"/>
      <c r="UJ2" s="2"/>
      <c r="UK2" s="2"/>
      <c r="UL2" s="2"/>
      <c r="UM2" s="2"/>
      <c r="UN2" s="2"/>
      <c r="UO2" s="2"/>
      <c r="UP2" s="2"/>
      <c r="UQ2" s="2"/>
      <c r="UR2" s="2" t="s">
        <v>610</v>
      </c>
      <c r="US2" s="2"/>
      <c r="UT2" s="2"/>
      <c r="UU2" s="2" t="s">
        <v>660</v>
      </c>
      <c r="UV2" s="2"/>
      <c r="UW2" s="2" t="s">
        <v>608</v>
      </c>
      <c r="UX2" s="2"/>
      <c r="UY2" s="2" t="s">
        <v>608</v>
      </c>
      <c r="UZ2" s="2"/>
      <c r="VA2" s="2" t="s">
        <v>661</v>
      </c>
      <c r="VB2" s="2"/>
      <c r="VC2" s="2" t="s">
        <v>662</v>
      </c>
    </row>
    <row r="3" spans="1:575" x14ac:dyDescent="0.3">
      <c r="A3" s="2" t="s">
        <v>607</v>
      </c>
      <c r="B3" s="2" t="s">
        <v>663</v>
      </c>
      <c r="C3" s="2" t="s">
        <v>607</v>
      </c>
      <c r="D3" s="2" t="s">
        <v>608</v>
      </c>
      <c r="E3" s="2"/>
      <c r="F3" s="2">
        <v>0</v>
      </c>
      <c r="G3" s="2">
        <v>0</v>
      </c>
      <c r="H3" s="2">
        <v>0</v>
      </c>
      <c r="I3" s="2">
        <v>0</v>
      </c>
      <c r="J3" s="2">
        <v>0</v>
      </c>
      <c r="K3" s="2">
        <v>0</v>
      </c>
      <c r="L3" s="2">
        <v>0</v>
      </c>
      <c r="M3" s="2">
        <v>0</v>
      </c>
      <c r="N3" s="2">
        <v>0</v>
      </c>
      <c r="O3" s="2">
        <v>0</v>
      </c>
      <c r="P3" s="2">
        <v>0</v>
      </c>
      <c r="Q3" s="2">
        <v>1</v>
      </c>
      <c r="R3" s="2">
        <v>0</v>
      </c>
      <c r="S3" s="2">
        <v>0</v>
      </c>
      <c r="T3" s="2">
        <v>0</v>
      </c>
      <c r="U3" s="2">
        <v>0</v>
      </c>
      <c r="V3" s="2">
        <v>0</v>
      </c>
      <c r="W3" s="2">
        <v>0</v>
      </c>
      <c r="X3" s="2">
        <v>0</v>
      </c>
      <c r="Y3" s="2">
        <v>0</v>
      </c>
      <c r="Z3" s="2"/>
      <c r="AA3" s="2">
        <v>1</v>
      </c>
      <c r="AB3" s="2">
        <v>630</v>
      </c>
      <c r="AC3" s="2">
        <v>450</v>
      </c>
      <c r="AD3" s="2" t="s">
        <v>608</v>
      </c>
      <c r="AE3" s="2">
        <v>7</v>
      </c>
      <c r="AF3" s="2" t="s">
        <v>665</v>
      </c>
      <c r="AG3" s="2">
        <v>1</v>
      </c>
      <c r="AH3" s="2">
        <v>0</v>
      </c>
      <c r="AI3" s="2">
        <v>0</v>
      </c>
      <c r="AJ3" s="2" t="s">
        <v>610</v>
      </c>
      <c r="AK3" s="2"/>
      <c r="AL3" s="2"/>
      <c r="AM3" s="2"/>
      <c r="AN3" s="2"/>
      <c r="AO3" s="2"/>
      <c r="AP3" s="2"/>
      <c r="AQ3" s="2"/>
      <c r="AR3" s="2"/>
      <c r="AS3" s="2"/>
      <c r="AT3" s="2"/>
      <c r="AU3" s="2"/>
      <c r="AV3" s="2"/>
      <c r="AW3" s="2"/>
      <c r="AX3" s="2"/>
      <c r="AY3" s="2" t="s">
        <v>610</v>
      </c>
      <c r="AZ3" s="2"/>
      <c r="BA3" s="2"/>
      <c r="BB3" s="2"/>
      <c r="BC3" s="2"/>
      <c r="BD3" s="2"/>
      <c r="BE3" s="2"/>
      <c r="BF3" s="2"/>
      <c r="BG3" s="2"/>
      <c r="BH3" s="2"/>
      <c r="BI3" s="2"/>
      <c r="BJ3" s="2"/>
      <c r="BK3" s="2"/>
      <c r="BL3" s="2"/>
      <c r="BM3" s="2" t="s">
        <v>611</v>
      </c>
      <c r="BN3" s="2"/>
      <c r="BO3" s="2"/>
      <c r="BP3" s="2"/>
      <c r="BQ3" s="2"/>
      <c r="BR3" s="2"/>
      <c r="BS3" s="2"/>
      <c r="BT3" s="2"/>
      <c r="BU3" s="2"/>
      <c r="BV3" s="2"/>
      <c r="BW3" s="2" t="s">
        <v>611</v>
      </c>
      <c r="BX3" s="2"/>
      <c r="BY3" s="2"/>
      <c r="BZ3" s="2"/>
      <c r="CA3" s="2"/>
      <c r="CB3" s="2"/>
      <c r="CC3" s="2"/>
      <c r="CD3" s="2"/>
      <c r="CE3" s="2"/>
      <c r="CF3" s="2"/>
      <c r="CG3" s="2" t="s">
        <v>611</v>
      </c>
      <c r="CH3" s="2"/>
      <c r="CI3" s="2"/>
      <c r="CJ3" s="2"/>
      <c r="CK3" s="2"/>
      <c r="CL3" s="2"/>
      <c r="CM3" s="2"/>
      <c r="CN3" s="2"/>
      <c r="CO3" s="2"/>
      <c r="CP3" s="2"/>
      <c r="CQ3" s="2" t="s">
        <v>608</v>
      </c>
      <c r="CR3" s="2" t="s">
        <v>666</v>
      </c>
      <c r="CS3" s="2">
        <v>0</v>
      </c>
      <c r="CT3" s="2">
        <v>0</v>
      </c>
      <c r="CU3" s="2">
        <v>0</v>
      </c>
      <c r="CV3" s="2">
        <v>0</v>
      </c>
      <c r="CW3" s="2">
        <v>0</v>
      </c>
      <c r="CX3" s="2">
        <v>0</v>
      </c>
      <c r="CY3" s="2">
        <v>0</v>
      </c>
      <c r="CZ3" s="2">
        <v>1</v>
      </c>
      <c r="DA3" s="2">
        <v>0</v>
      </c>
      <c r="DB3" s="2">
        <v>0</v>
      </c>
      <c r="DC3" s="2">
        <v>0</v>
      </c>
      <c r="DD3" s="2">
        <v>1</v>
      </c>
      <c r="DE3" s="2">
        <v>0</v>
      </c>
      <c r="DF3" s="2">
        <v>0</v>
      </c>
      <c r="DG3" s="2">
        <v>0</v>
      </c>
      <c r="DH3" s="2">
        <v>0</v>
      </c>
      <c r="DI3" s="2"/>
      <c r="DJ3" s="2" t="s">
        <v>610</v>
      </c>
      <c r="DK3" s="2" t="s">
        <v>667</v>
      </c>
      <c r="DL3" s="2" t="s">
        <v>668</v>
      </c>
      <c r="DM3" s="2" t="s">
        <v>669</v>
      </c>
      <c r="DN3" s="2">
        <v>0</v>
      </c>
      <c r="DO3" s="2">
        <v>0</v>
      </c>
      <c r="DP3" s="2">
        <v>1</v>
      </c>
      <c r="DQ3" s="2">
        <v>0</v>
      </c>
      <c r="DR3" s="2">
        <v>0</v>
      </c>
      <c r="DS3" s="2">
        <v>0</v>
      </c>
      <c r="DT3" s="2">
        <v>0</v>
      </c>
      <c r="DU3" s="2">
        <v>1</v>
      </c>
      <c r="DV3" s="2">
        <v>0</v>
      </c>
      <c r="DW3" s="2">
        <v>0</v>
      </c>
      <c r="DX3" s="2">
        <v>0</v>
      </c>
      <c r="DY3" s="2">
        <v>0</v>
      </c>
      <c r="DZ3" s="2">
        <v>0</v>
      </c>
      <c r="EA3" s="2">
        <v>0</v>
      </c>
      <c r="EB3" s="2">
        <v>0</v>
      </c>
      <c r="EC3" s="2">
        <v>0</v>
      </c>
      <c r="ED3" s="2">
        <v>0</v>
      </c>
      <c r="EE3" s="2"/>
      <c r="EF3" s="2" t="s">
        <v>670</v>
      </c>
      <c r="EG3" s="2">
        <v>0</v>
      </c>
      <c r="EH3" s="2">
        <v>0</v>
      </c>
      <c r="EI3" s="2">
        <v>1</v>
      </c>
      <c r="EJ3" s="2">
        <v>0</v>
      </c>
      <c r="EK3" s="2">
        <v>0</v>
      </c>
      <c r="EL3" s="2">
        <v>0</v>
      </c>
      <c r="EM3" s="2">
        <v>0</v>
      </c>
      <c r="EN3" s="2">
        <v>0</v>
      </c>
      <c r="EO3" s="2"/>
      <c r="EP3" s="2">
        <v>1720</v>
      </c>
      <c r="EQ3" s="2" t="s">
        <v>615</v>
      </c>
      <c r="ER3" s="2" t="s">
        <v>614</v>
      </c>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t="s">
        <v>630</v>
      </c>
      <c r="FW3" s="2"/>
      <c r="FX3" s="2" t="s">
        <v>671</v>
      </c>
      <c r="FY3" s="2" t="s">
        <v>672</v>
      </c>
      <c r="FZ3" s="2">
        <v>0</v>
      </c>
      <c r="GA3" s="2">
        <v>1</v>
      </c>
      <c r="GB3" s="2">
        <v>0</v>
      </c>
      <c r="GC3" s="2">
        <v>0</v>
      </c>
      <c r="GD3" s="2">
        <v>0</v>
      </c>
      <c r="GE3" s="2">
        <v>0</v>
      </c>
      <c r="GF3" s="2">
        <v>0</v>
      </c>
      <c r="GG3" s="2">
        <v>1</v>
      </c>
      <c r="GH3" s="2">
        <v>1</v>
      </c>
      <c r="GI3" s="2">
        <v>0</v>
      </c>
      <c r="GJ3" s="2">
        <v>0</v>
      </c>
      <c r="GK3" s="2">
        <v>0</v>
      </c>
      <c r="GL3" s="2">
        <v>0</v>
      </c>
      <c r="GM3" s="2">
        <v>1</v>
      </c>
      <c r="GN3" s="2">
        <v>0</v>
      </c>
      <c r="GO3" s="2">
        <v>1</v>
      </c>
      <c r="GP3" s="2">
        <v>0</v>
      </c>
      <c r="GQ3" s="2">
        <v>0</v>
      </c>
      <c r="GR3" s="2">
        <v>0</v>
      </c>
      <c r="GS3" s="2">
        <v>0</v>
      </c>
      <c r="GT3" s="2">
        <v>0</v>
      </c>
      <c r="GU3" s="2">
        <v>0</v>
      </c>
      <c r="GV3" s="2"/>
      <c r="GW3" s="2" t="s">
        <v>608</v>
      </c>
      <c r="GX3" s="2" t="s">
        <v>673</v>
      </c>
      <c r="GY3" s="2" t="s">
        <v>674</v>
      </c>
      <c r="GZ3" s="2" t="s">
        <v>675</v>
      </c>
      <c r="HA3" s="2">
        <v>1</v>
      </c>
      <c r="HB3" s="2">
        <v>0</v>
      </c>
      <c r="HC3" s="2">
        <v>0</v>
      </c>
      <c r="HD3" s="2">
        <v>0</v>
      </c>
      <c r="HE3" s="2">
        <v>0</v>
      </c>
      <c r="HF3" s="2">
        <v>0</v>
      </c>
      <c r="HG3" s="2">
        <v>0</v>
      </c>
      <c r="HH3" s="2">
        <v>0</v>
      </c>
      <c r="HI3" s="2"/>
      <c r="HJ3" s="2" t="s">
        <v>676</v>
      </c>
      <c r="HK3" s="2">
        <v>1</v>
      </c>
      <c r="HL3" s="2">
        <v>0</v>
      </c>
      <c r="HM3" s="2">
        <v>0</v>
      </c>
      <c r="HN3" s="2">
        <v>0</v>
      </c>
      <c r="HO3" s="2">
        <v>0</v>
      </c>
      <c r="HP3" s="2">
        <v>0</v>
      </c>
      <c r="HQ3" s="2">
        <v>0</v>
      </c>
      <c r="HR3" s="2">
        <v>0</v>
      </c>
      <c r="HS3" s="2"/>
      <c r="HT3" s="2" t="s">
        <v>608</v>
      </c>
      <c r="HU3" s="2"/>
      <c r="HV3" s="2" t="s">
        <v>677</v>
      </c>
      <c r="HW3" s="2">
        <v>0</v>
      </c>
      <c r="HX3" s="2">
        <v>1</v>
      </c>
      <c r="HY3" s="2">
        <v>0</v>
      </c>
      <c r="HZ3" s="2">
        <v>0</v>
      </c>
      <c r="IA3" s="2">
        <v>0</v>
      </c>
      <c r="IB3" s="2">
        <v>0</v>
      </c>
      <c r="IC3" s="2">
        <v>0</v>
      </c>
      <c r="ID3" s="2"/>
      <c r="IE3" s="2" t="s">
        <v>678</v>
      </c>
      <c r="IF3" s="2"/>
      <c r="IG3" s="2" t="s">
        <v>610</v>
      </c>
      <c r="IH3" s="2"/>
      <c r="II3" s="2"/>
      <c r="IJ3" s="2" t="s">
        <v>679</v>
      </c>
      <c r="IK3" s="2">
        <v>5</v>
      </c>
      <c r="IL3" s="2" t="s">
        <v>680</v>
      </c>
      <c r="IM3" s="2" t="s">
        <v>681</v>
      </c>
      <c r="IN3" s="2" t="s">
        <v>610</v>
      </c>
      <c r="IO3" s="2"/>
      <c r="IP3" s="2"/>
      <c r="IQ3" s="2"/>
      <c r="IR3" s="2"/>
      <c r="IS3" s="2"/>
      <c r="IT3" s="2"/>
      <c r="IU3" s="2"/>
      <c r="IV3" s="2"/>
      <c r="IW3" s="2"/>
      <c r="IX3" s="2" t="s">
        <v>608</v>
      </c>
      <c r="IY3" s="2"/>
      <c r="IZ3" s="2"/>
      <c r="JA3" s="2"/>
      <c r="JB3" s="2"/>
      <c r="JC3" s="2"/>
      <c r="JD3" s="2"/>
      <c r="JE3" s="2"/>
      <c r="JF3" s="2"/>
      <c r="JG3" s="2"/>
      <c r="JH3" s="2"/>
      <c r="JI3" s="2"/>
      <c r="JJ3" s="2" t="s">
        <v>682</v>
      </c>
      <c r="JK3" s="2" t="s">
        <v>683</v>
      </c>
      <c r="JL3" s="2">
        <v>0</v>
      </c>
      <c r="JM3" s="2">
        <v>1</v>
      </c>
      <c r="JN3" s="2">
        <v>0</v>
      </c>
      <c r="JO3" s="2">
        <v>0</v>
      </c>
      <c r="JP3" s="2"/>
      <c r="JQ3" s="2" t="s">
        <v>684</v>
      </c>
      <c r="JR3" s="2">
        <v>1</v>
      </c>
      <c r="JS3" s="2">
        <v>0</v>
      </c>
      <c r="JT3" s="2">
        <v>0</v>
      </c>
      <c r="JU3" s="2">
        <v>0</v>
      </c>
      <c r="JV3" s="2">
        <v>0</v>
      </c>
      <c r="JW3" s="2">
        <v>0</v>
      </c>
      <c r="JX3" s="2">
        <v>0</v>
      </c>
      <c r="JY3" s="2">
        <v>0</v>
      </c>
      <c r="JZ3" s="2"/>
      <c r="KA3" s="2" t="s">
        <v>685</v>
      </c>
      <c r="KB3" s="2" t="s">
        <v>686</v>
      </c>
      <c r="KC3" s="2" t="s">
        <v>687</v>
      </c>
      <c r="KD3" s="2" t="s">
        <v>688</v>
      </c>
      <c r="KE3" s="2">
        <v>0</v>
      </c>
      <c r="KF3" s="2">
        <v>1</v>
      </c>
      <c r="KG3" s="2">
        <v>0</v>
      </c>
      <c r="KH3" s="2">
        <v>0</v>
      </c>
      <c r="KI3" s="2">
        <v>0</v>
      </c>
      <c r="KJ3" s="2">
        <v>1</v>
      </c>
      <c r="KK3" s="2">
        <v>0</v>
      </c>
      <c r="KL3" s="2">
        <v>0</v>
      </c>
      <c r="KM3" s="2">
        <v>1</v>
      </c>
      <c r="KN3" s="2">
        <v>0</v>
      </c>
      <c r="KO3" s="2">
        <v>1</v>
      </c>
      <c r="KP3" s="2">
        <v>0</v>
      </c>
      <c r="KQ3" s="2">
        <v>0</v>
      </c>
      <c r="KR3" s="2">
        <v>0</v>
      </c>
      <c r="KS3" s="2">
        <v>0</v>
      </c>
      <c r="KT3" s="2">
        <v>0</v>
      </c>
      <c r="KU3" s="2">
        <v>0</v>
      </c>
      <c r="KV3" s="2">
        <v>0</v>
      </c>
      <c r="KW3" s="2">
        <v>0</v>
      </c>
      <c r="KX3" s="2">
        <v>0</v>
      </c>
      <c r="KY3" s="2">
        <v>0</v>
      </c>
      <c r="KZ3" s="2"/>
      <c r="LA3" s="2" t="s">
        <v>608</v>
      </c>
      <c r="LB3" s="2" t="s">
        <v>689</v>
      </c>
      <c r="LC3" s="2">
        <v>1</v>
      </c>
      <c r="LD3" s="2">
        <v>1</v>
      </c>
      <c r="LE3" s="2">
        <v>1</v>
      </c>
      <c r="LF3" s="2">
        <v>1</v>
      </c>
      <c r="LG3" s="2">
        <v>0</v>
      </c>
      <c r="LH3" s="2">
        <v>0</v>
      </c>
      <c r="LI3" s="2"/>
      <c r="LJ3" s="2" t="s">
        <v>608</v>
      </c>
      <c r="LK3" s="2" t="s">
        <v>690</v>
      </c>
      <c r="LL3" s="2">
        <v>0</v>
      </c>
      <c r="LM3" s="2">
        <v>1</v>
      </c>
      <c r="LN3" s="2">
        <v>0</v>
      </c>
      <c r="LO3" s="2">
        <v>0</v>
      </c>
      <c r="LP3" s="2">
        <v>0</v>
      </c>
      <c r="LQ3" s="2">
        <v>0</v>
      </c>
      <c r="LR3" s="2">
        <v>0</v>
      </c>
      <c r="LS3" s="2">
        <v>0</v>
      </c>
      <c r="LT3" s="2">
        <v>0</v>
      </c>
      <c r="LU3" s="2">
        <v>0</v>
      </c>
      <c r="LV3" s="2">
        <v>0</v>
      </c>
      <c r="LW3" s="2">
        <v>0</v>
      </c>
      <c r="LX3" s="2">
        <v>0</v>
      </c>
      <c r="LY3" s="2">
        <v>0</v>
      </c>
      <c r="LZ3" s="2">
        <v>0</v>
      </c>
      <c r="MA3" s="2">
        <v>1</v>
      </c>
      <c r="MB3" s="2">
        <v>0</v>
      </c>
      <c r="MC3" s="2">
        <v>0</v>
      </c>
      <c r="MD3" s="2">
        <v>0</v>
      </c>
      <c r="ME3" s="2">
        <v>0</v>
      </c>
      <c r="MF3" s="2">
        <v>0</v>
      </c>
      <c r="MG3" s="2"/>
      <c r="MH3" s="2" t="s">
        <v>608</v>
      </c>
      <c r="MI3" s="2" t="s">
        <v>643</v>
      </c>
      <c r="MJ3" s="2">
        <v>1</v>
      </c>
      <c r="MK3" s="2">
        <v>1</v>
      </c>
      <c r="ML3" s="2">
        <v>1</v>
      </c>
      <c r="MM3" s="2">
        <v>0</v>
      </c>
      <c r="MN3" s="2">
        <v>0</v>
      </c>
      <c r="MO3" s="2">
        <v>0</v>
      </c>
      <c r="MP3" s="2">
        <v>0</v>
      </c>
      <c r="MQ3" s="2">
        <v>0</v>
      </c>
      <c r="MR3" s="2">
        <v>0</v>
      </c>
      <c r="MS3" s="2">
        <v>0</v>
      </c>
      <c r="MT3" s="2"/>
      <c r="MU3" s="2" t="s">
        <v>691</v>
      </c>
      <c r="MV3" s="2">
        <v>1</v>
      </c>
      <c r="MW3" s="2">
        <v>0</v>
      </c>
      <c r="MX3" s="2">
        <v>0</v>
      </c>
      <c r="MY3" s="2">
        <v>0</v>
      </c>
      <c r="MZ3" s="2">
        <v>0</v>
      </c>
      <c r="NA3" s="2">
        <v>0</v>
      </c>
      <c r="NB3" s="2">
        <v>0</v>
      </c>
      <c r="NC3" s="2">
        <v>0</v>
      </c>
      <c r="ND3" s="2">
        <v>0</v>
      </c>
      <c r="NE3" s="2">
        <v>0</v>
      </c>
      <c r="NF3" s="2">
        <v>0</v>
      </c>
      <c r="NG3" s="2"/>
      <c r="NH3" s="2" t="s">
        <v>692</v>
      </c>
      <c r="NI3" s="2" t="s">
        <v>608</v>
      </c>
      <c r="NJ3" s="2" t="s">
        <v>693</v>
      </c>
      <c r="NK3" s="2" t="s">
        <v>694</v>
      </c>
      <c r="NL3" s="2"/>
      <c r="NM3" s="2" t="s">
        <v>608</v>
      </c>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t="s">
        <v>610</v>
      </c>
      <c r="OP3" s="2" t="s">
        <v>695</v>
      </c>
      <c r="OQ3" s="2" t="s">
        <v>696</v>
      </c>
      <c r="OR3" s="2">
        <v>1</v>
      </c>
      <c r="OS3" s="2">
        <v>1</v>
      </c>
      <c r="OT3" s="2">
        <v>0</v>
      </c>
      <c r="OU3" s="2">
        <v>0</v>
      </c>
      <c r="OV3" s="2">
        <v>0</v>
      </c>
      <c r="OW3" s="2">
        <v>0</v>
      </c>
      <c r="OX3" s="2">
        <v>0</v>
      </c>
      <c r="OY3" s="2">
        <v>1</v>
      </c>
      <c r="OZ3" s="2">
        <v>0</v>
      </c>
      <c r="PA3" s="2">
        <v>0</v>
      </c>
      <c r="PB3" s="2"/>
      <c r="PC3" s="2" t="s">
        <v>697</v>
      </c>
      <c r="PD3" s="2" t="s">
        <v>608</v>
      </c>
      <c r="PE3" s="2"/>
      <c r="PF3" s="2" t="s">
        <v>610</v>
      </c>
      <c r="PG3" s="2"/>
      <c r="PH3" s="2" t="s">
        <v>608</v>
      </c>
      <c r="PI3" s="2"/>
      <c r="PJ3" s="2" t="s">
        <v>608</v>
      </c>
      <c r="PK3" s="2"/>
      <c r="PL3" s="2" t="s">
        <v>608</v>
      </c>
      <c r="PM3" s="2"/>
      <c r="PN3" s="2" t="s">
        <v>610</v>
      </c>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t="s">
        <v>608</v>
      </c>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t="s">
        <v>698</v>
      </c>
      <c r="SC3" s="2" t="s">
        <v>625</v>
      </c>
      <c r="SD3" s="2">
        <v>1</v>
      </c>
      <c r="SE3" s="2">
        <v>0</v>
      </c>
      <c r="SF3" s="2">
        <v>0</v>
      </c>
      <c r="SG3" s="2">
        <v>0</v>
      </c>
      <c r="SH3" s="2">
        <v>0</v>
      </c>
      <c r="SI3" s="2">
        <v>0</v>
      </c>
      <c r="SJ3" s="2">
        <v>0</v>
      </c>
      <c r="SK3" s="2">
        <v>0</v>
      </c>
      <c r="SL3" s="2">
        <v>0</v>
      </c>
      <c r="SM3" s="2">
        <v>0</v>
      </c>
      <c r="SN3" s="2"/>
      <c r="SO3" s="2" t="s">
        <v>699</v>
      </c>
      <c r="SP3" s="2">
        <v>0</v>
      </c>
      <c r="SQ3" s="2">
        <v>0</v>
      </c>
      <c r="SR3" s="2">
        <v>0</v>
      </c>
      <c r="SS3" s="2">
        <v>0</v>
      </c>
      <c r="ST3" s="2">
        <v>0</v>
      </c>
      <c r="SU3" s="2">
        <v>0</v>
      </c>
      <c r="SV3" s="2">
        <v>1</v>
      </c>
      <c r="SW3" s="2">
        <v>0</v>
      </c>
      <c r="SX3" s="2">
        <v>0</v>
      </c>
      <c r="SY3" s="2">
        <v>0</v>
      </c>
      <c r="SZ3" s="2">
        <v>0</v>
      </c>
      <c r="TA3" s="2"/>
      <c r="TB3" s="2" t="s">
        <v>700</v>
      </c>
      <c r="TC3" s="2" t="s">
        <v>610</v>
      </c>
      <c r="TD3" s="2"/>
      <c r="TE3" s="2"/>
      <c r="TF3" s="2"/>
      <c r="TG3" s="2"/>
      <c r="TH3" s="2"/>
      <c r="TI3" s="2"/>
      <c r="TJ3" s="2"/>
      <c r="TK3" s="2"/>
      <c r="TL3" s="2"/>
      <c r="TM3" s="2"/>
      <c r="TN3" s="2"/>
      <c r="TO3" s="2"/>
      <c r="TP3" s="2"/>
      <c r="TQ3" s="2" t="s">
        <v>608</v>
      </c>
      <c r="TR3" s="2"/>
      <c r="TS3" s="2" t="s">
        <v>610</v>
      </c>
      <c r="TT3" s="2"/>
      <c r="TU3" s="2"/>
      <c r="TV3" s="2"/>
      <c r="TW3" s="2"/>
      <c r="TX3" s="2"/>
      <c r="TY3" s="2"/>
      <c r="TZ3" s="2"/>
      <c r="UA3" s="2"/>
      <c r="UB3" s="2"/>
      <c r="UC3" s="2"/>
      <c r="UD3" s="2"/>
      <c r="UE3" s="2"/>
      <c r="UF3" s="2"/>
      <c r="UG3" s="2"/>
      <c r="UH3" s="2"/>
      <c r="UI3" s="2"/>
      <c r="UJ3" s="2"/>
      <c r="UK3" s="2"/>
      <c r="UL3" s="2"/>
      <c r="UM3" s="2"/>
      <c r="UN3" s="2"/>
      <c r="UO3" s="2"/>
      <c r="UP3" s="2"/>
      <c r="UQ3" s="2"/>
      <c r="UR3" s="2" t="s">
        <v>610</v>
      </c>
      <c r="US3" s="2"/>
      <c r="UT3" s="2"/>
      <c r="UU3" s="2" t="s">
        <v>701</v>
      </c>
      <c r="UV3" s="2"/>
      <c r="UW3" s="2" t="s">
        <v>608</v>
      </c>
      <c r="UX3" s="2"/>
      <c r="UY3" s="2" t="s">
        <v>608</v>
      </c>
      <c r="UZ3" s="2"/>
      <c r="VA3" s="2" t="s">
        <v>702</v>
      </c>
      <c r="VB3" s="2"/>
      <c r="VC3" s="2" t="s">
        <v>703</v>
      </c>
    </row>
    <row r="4" spans="1:575" x14ac:dyDescent="0.3">
      <c r="A4" s="2" t="s">
        <v>663</v>
      </c>
      <c r="B4" s="2" t="s">
        <v>663</v>
      </c>
      <c r="C4" s="2" t="s">
        <v>663</v>
      </c>
      <c r="D4" s="2" t="s">
        <v>608</v>
      </c>
      <c r="E4" s="2"/>
      <c r="F4" s="2">
        <v>0</v>
      </c>
      <c r="G4" s="2">
        <v>0</v>
      </c>
      <c r="H4" s="2">
        <v>0</v>
      </c>
      <c r="I4" s="2">
        <v>0</v>
      </c>
      <c r="J4" s="2">
        <v>0</v>
      </c>
      <c r="K4" s="2">
        <v>0</v>
      </c>
      <c r="L4" s="2">
        <v>0</v>
      </c>
      <c r="M4" s="2">
        <v>0</v>
      </c>
      <c r="N4" s="2">
        <v>0</v>
      </c>
      <c r="O4" s="2">
        <v>0</v>
      </c>
      <c r="P4" s="2">
        <v>0</v>
      </c>
      <c r="Q4" s="2">
        <v>0</v>
      </c>
      <c r="R4" s="2">
        <v>0</v>
      </c>
      <c r="S4" s="2">
        <v>0</v>
      </c>
      <c r="T4" s="2">
        <v>1</v>
      </c>
      <c r="U4" s="2">
        <v>0</v>
      </c>
      <c r="V4" s="2">
        <v>0</v>
      </c>
      <c r="W4" s="2">
        <v>0</v>
      </c>
      <c r="X4" s="2">
        <v>0</v>
      </c>
      <c r="Y4" s="2">
        <v>0</v>
      </c>
      <c r="Z4" s="2"/>
      <c r="AA4" s="2">
        <v>1</v>
      </c>
      <c r="AB4" s="2">
        <v>900</v>
      </c>
      <c r="AC4" s="2">
        <v>500</v>
      </c>
      <c r="AD4" s="2" t="s">
        <v>610</v>
      </c>
      <c r="AE4" s="2"/>
      <c r="AF4" s="2"/>
      <c r="AG4" s="2"/>
      <c r="AH4" s="2"/>
      <c r="AI4" s="2"/>
      <c r="AJ4" s="2" t="s">
        <v>610</v>
      </c>
      <c r="AK4" s="2"/>
      <c r="AL4" s="2"/>
      <c r="AM4" s="2"/>
      <c r="AN4" s="2"/>
      <c r="AO4" s="2"/>
      <c r="AP4" s="2"/>
      <c r="AQ4" s="2"/>
      <c r="AR4" s="2"/>
      <c r="AS4" s="2"/>
      <c r="AT4" s="2"/>
      <c r="AU4" s="2"/>
      <c r="AV4" s="2"/>
      <c r="AW4" s="2"/>
      <c r="AX4" s="2"/>
      <c r="AY4" s="2" t="s">
        <v>610</v>
      </c>
      <c r="AZ4" s="2"/>
      <c r="BA4" s="2"/>
      <c r="BB4" s="2"/>
      <c r="BC4" s="2"/>
      <c r="BD4" s="2"/>
      <c r="BE4" s="2"/>
      <c r="BF4" s="2"/>
      <c r="BG4" s="2"/>
      <c r="BH4" s="2"/>
      <c r="BI4" s="2"/>
      <c r="BJ4" s="2"/>
      <c r="BK4" s="2"/>
      <c r="BL4" s="2"/>
      <c r="BM4" s="2" t="s">
        <v>611</v>
      </c>
      <c r="BN4" s="2"/>
      <c r="BO4" s="2"/>
      <c r="BP4" s="2"/>
      <c r="BQ4" s="2"/>
      <c r="BR4" s="2"/>
      <c r="BS4" s="2"/>
      <c r="BT4" s="2"/>
      <c r="BU4" s="2"/>
      <c r="BV4" s="2"/>
      <c r="BW4" s="2" t="s">
        <v>611</v>
      </c>
      <c r="BX4" s="2"/>
      <c r="BY4" s="2"/>
      <c r="BZ4" s="2"/>
      <c r="CA4" s="2"/>
      <c r="CB4" s="2"/>
      <c r="CC4" s="2"/>
      <c r="CD4" s="2"/>
      <c r="CE4" s="2"/>
      <c r="CF4" s="2"/>
      <c r="CG4" s="2" t="s">
        <v>611</v>
      </c>
      <c r="CH4" s="2"/>
      <c r="CI4" s="2"/>
      <c r="CJ4" s="2"/>
      <c r="CK4" s="2"/>
      <c r="CL4" s="2"/>
      <c r="CM4" s="2"/>
      <c r="CN4" s="2"/>
      <c r="CO4" s="2"/>
      <c r="CP4" s="2"/>
      <c r="CQ4" s="2" t="s">
        <v>608</v>
      </c>
      <c r="CR4" s="2" t="s">
        <v>705</v>
      </c>
      <c r="CS4" s="2">
        <v>1</v>
      </c>
      <c r="CT4" s="2">
        <v>0</v>
      </c>
      <c r="CU4" s="2">
        <v>0</v>
      </c>
      <c r="CV4" s="2">
        <v>0</v>
      </c>
      <c r="CW4" s="2">
        <v>0</v>
      </c>
      <c r="CX4" s="2">
        <v>0</v>
      </c>
      <c r="CY4" s="2">
        <v>0</v>
      </c>
      <c r="CZ4" s="2">
        <v>0</v>
      </c>
      <c r="DA4" s="2">
        <v>0</v>
      </c>
      <c r="DB4" s="2">
        <v>1</v>
      </c>
      <c r="DC4" s="2">
        <v>0</v>
      </c>
      <c r="DD4" s="2">
        <v>1</v>
      </c>
      <c r="DE4" s="2">
        <v>0</v>
      </c>
      <c r="DF4" s="2">
        <v>1</v>
      </c>
      <c r="DG4" s="2">
        <v>0</v>
      </c>
      <c r="DH4" s="2">
        <v>0</v>
      </c>
      <c r="DI4" s="2"/>
      <c r="DJ4" s="2" t="s">
        <v>610</v>
      </c>
      <c r="DK4" s="2" t="s">
        <v>706</v>
      </c>
      <c r="DL4" s="2" t="s">
        <v>614</v>
      </c>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v>58</v>
      </c>
      <c r="EQ4" s="2" t="s">
        <v>615</v>
      </c>
      <c r="ER4" s="2" t="s">
        <v>668</v>
      </c>
      <c r="ES4" s="2" t="s">
        <v>707</v>
      </c>
      <c r="ET4" s="2">
        <v>1</v>
      </c>
      <c r="EU4" s="2">
        <v>1</v>
      </c>
      <c r="EV4" s="2">
        <v>1</v>
      </c>
      <c r="EW4" s="2">
        <v>0</v>
      </c>
      <c r="EX4" s="2">
        <v>0</v>
      </c>
      <c r="EY4" s="2">
        <v>1</v>
      </c>
      <c r="EZ4" s="2">
        <v>1</v>
      </c>
      <c r="FA4" s="2">
        <v>0</v>
      </c>
      <c r="FB4" s="2">
        <v>0</v>
      </c>
      <c r="FC4" s="2">
        <v>0</v>
      </c>
      <c r="FD4" s="2">
        <v>0</v>
      </c>
      <c r="FE4" s="2">
        <v>0</v>
      </c>
      <c r="FF4" s="2">
        <v>0</v>
      </c>
      <c r="FG4" s="2">
        <v>0</v>
      </c>
      <c r="FH4" s="2">
        <v>0</v>
      </c>
      <c r="FI4" s="2">
        <v>0</v>
      </c>
      <c r="FJ4" s="2"/>
      <c r="FK4" s="2" t="s">
        <v>708</v>
      </c>
      <c r="FL4" s="2">
        <v>1</v>
      </c>
      <c r="FM4" s="2">
        <v>0</v>
      </c>
      <c r="FN4" s="2">
        <v>0</v>
      </c>
      <c r="FO4" s="2">
        <v>0</v>
      </c>
      <c r="FP4" s="2">
        <v>0</v>
      </c>
      <c r="FQ4" s="2">
        <v>0</v>
      </c>
      <c r="FR4" s="2">
        <v>0</v>
      </c>
      <c r="FS4" s="2">
        <v>0</v>
      </c>
      <c r="FT4" s="2">
        <v>0</v>
      </c>
      <c r="FU4" s="2"/>
      <c r="FV4" s="2" t="s">
        <v>680</v>
      </c>
      <c r="FW4" s="2"/>
      <c r="FX4" s="2" t="s">
        <v>709</v>
      </c>
      <c r="FY4" s="2" t="s">
        <v>710</v>
      </c>
      <c r="FZ4" s="2">
        <v>0</v>
      </c>
      <c r="GA4" s="2">
        <v>0</v>
      </c>
      <c r="GB4" s="2">
        <v>1</v>
      </c>
      <c r="GC4" s="2">
        <v>1</v>
      </c>
      <c r="GD4" s="2">
        <v>0</v>
      </c>
      <c r="GE4" s="2">
        <v>0</v>
      </c>
      <c r="GF4" s="2">
        <v>0</v>
      </c>
      <c r="GG4" s="2">
        <v>0</v>
      </c>
      <c r="GH4" s="2">
        <v>1</v>
      </c>
      <c r="GI4" s="2">
        <v>0</v>
      </c>
      <c r="GJ4" s="2">
        <v>1</v>
      </c>
      <c r="GK4" s="2">
        <v>0</v>
      </c>
      <c r="GL4" s="2">
        <v>0</v>
      </c>
      <c r="GM4" s="2">
        <v>0</v>
      </c>
      <c r="GN4" s="2">
        <v>0</v>
      </c>
      <c r="GO4" s="2">
        <v>1</v>
      </c>
      <c r="GP4" s="2">
        <v>0</v>
      </c>
      <c r="GQ4" s="2">
        <v>0</v>
      </c>
      <c r="GR4" s="2">
        <v>0</v>
      </c>
      <c r="GS4" s="2">
        <v>0</v>
      </c>
      <c r="GT4" s="2">
        <v>0</v>
      </c>
      <c r="GU4" s="2">
        <v>0</v>
      </c>
      <c r="GV4" s="2"/>
      <c r="GW4" s="2" t="s">
        <v>610</v>
      </c>
      <c r="GX4" s="2" t="s">
        <v>711</v>
      </c>
      <c r="GY4" s="2" t="s">
        <v>668</v>
      </c>
      <c r="GZ4" s="2" t="s">
        <v>712</v>
      </c>
      <c r="HA4" s="2">
        <v>0</v>
      </c>
      <c r="HB4" s="2">
        <v>0</v>
      </c>
      <c r="HC4" s="2">
        <v>1</v>
      </c>
      <c r="HD4" s="2">
        <v>0</v>
      </c>
      <c r="HE4" s="2">
        <v>0</v>
      </c>
      <c r="HF4" s="2">
        <v>0</v>
      </c>
      <c r="HG4" s="2">
        <v>0</v>
      </c>
      <c r="HH4" s="2">
        <v>0</v>
      </c>
      <c r="HI4" s="2"/>
      <c r="HJ4" s="2" t="s">
        <v>676</v>
      </c>
      <c r="HK4" s="2">
        <v>1</v>
      </c>
      <c r="HL4" s="2">
        <v>0</v>
      </c>
      <c r="HM4" s="2">
        <v>0</v>
      </c>
      <c r="HN4" s="2">
        <v>0</v>
      </c>
      <c r="HO4" s="2">
        <v>0</v>
      </c>
      <c r="HP4" s="2">
        <v>0</v>
      </c>
      <c r="HQ4" s="2">
        <v>0</v>
      </c>
      <c r="HR4" s="2">
        <v>0</v>
      </c>
      <c r="HS4" s="2"/>
      <c r="HT4" s="2" t="s">
        <v>610</v>
      </c>
      <c r="HU4" s="2"/>
      <c r="HV4" s="2"/>
      <c r="HW4" s="2"/>
      <c r="HX4" s="2"/>
      <c r="HY4" s="2"/>
      <c r="HZ4" s="2"/>
      <c r="IA4" s="2"/>
      <c r="IB4" s="2"/>
      <c r="IC4" s="2"/>
      <c r="ID4" s="2"/>
      <c r="IE4" s="2"/>
      <c r="IF4" s="2"/>
      <c r="IG4" s="2" t="s">
        <v>608</v>
      </c>
      <c r="IH4" s="2"/>
      <c r="II4" s="2"/>
      <c r="IJ4" s="2" t="s">
        <v>713</v>
      </c>
      <c r="IK4" s="2">
        <v>7</v>
      </c>
      <c r="IL4" s="2" t="s">
        <v>714</v>
      </c>
      <c r="IM4" s="2" t="s">
        <v>715</v>
      </c>
      <c r="IN4" s="2" t="s">
        <v>610</v>
      </c>
      <c r="IO4" s="2"/>
      <c r="IP4" s="2"/>
      <c r="IQ4" s="2"/>
      <c r="IR4" s="2"/>
      <c r="IS4" s="2"/>
      <c r="IT4" s="2"/>
      <c r="IU4" s="2"/>
      <c r="IV4" s="2"/>
      <c r="IW4" s="2"/>
      <c r="IX4" s="2" t="s">
        <v>608</v>
      </c>
      <c r="IY4" s="2"/>
      <c r="IZ4" s="2"/>
      <c r="JA4" s="2"/>
      <c r="JB4" s="2"/>
      <c r="JC4" s="2"/>
      <c r="JD4" s="2"/>
      <c r="JE4" s="2"/>
      <c r="JF4" s="2"/>
      <c r="JG4" s="2"/>
      <c r="JH4" s="2"/>
      <c r="JI4" s="2"/>
      <c r="JJ4" s="2" t="s">
        <v>716</v>
      </c>
      <c r="JK4" s="2" t="s">
        <v>683</v>
      </c>
      <c r="JL4" s="2">
        <v>0</v>
      </c>
      <c r="JM4" s="2">
        <v>1</v>
      </c>
      <c r="JN4" s="2">
        <v>0</v>
      </c>
      <c r="JO4" s="2">
        <v>0</v>
      </c>
      <c r="JP4" s="2"/>
      <c r="JQ4" s="2" t="s">
        <v>684</v>
      </c>
      <c r="JR4" s="2">
        <v>1</v>
      </c>
      <c r="JS4" s="2">
        <v>0</v>
      </c>
      <c r="JT4" s="2">
        <v>0</v>
      </c>
      <c r="JU4" s="2">
        <v>0</v>
      </c>
      <c r="JV4" s="2">
        <v>0</v>
      </c>
      <c r="JW4" s="2">
        <v>0</v>
      </c>
      <c r="JX4" s="2">
        <v>0</v>
      </c>
      <c r="JY4" s="2">
        <v>0</v>
      </c>
      <c r="JZ4" s="2"/>
      <c r="KA4" s="2" t="s">
        <v>685</v>
      </c>
      <c r="KB4" s="2" t="s">
        <v>698</v>
      </c>
      <c r="KC4" s="2" t="s">
        <v>698</v>
      </c>
      <c r="KD4" s="2" t="s">
        <v>717</v>
      </c>
      <c r="KE4" s="2">
        <v>0</v>
      </c>
      <c r="KF4" s="2">
        <v>1</v>
      </c>
      <c r="KG4" s="2">
        <v>0</v>
      </c>
      <c r="KH4" s="2">
        <v>0</v>
      </c>
      <c r="KI4" s="2">
        <v>0</v>
      </c>
      <c r="KJ4" s="2">
        <v>0</v>
      </c>
      <c r="KK4" s="2">
        <v>1</v>
      </c>
      <c r="KL4" s="2">
        <v>0</v>
      </c>
      <c r="KM4" s="2">
        <v>1</v>
      </c>
      <c r="KN4" s="2">
        <v>0</v>
      </c>
      <c r="KO4" s="2">
        <v>1</v>
      </c>
      <c r="KP4" s="2">
        <v>0</v>
      </c>
      <c r="KQ4" s="2">
        <v>0</v>
      </c>
      <c r="KR4" s="2">
        <v>0</v>
      </c>
      <c r="KS4" s="2">
        <v>0</v>
      </c>
      <c r="KT4" s="2">
        <v>1</v>
      </c>
      <c r="KU4" s="2">
        <v>0</v>
      </c>
      <c r="KV4" s="2">
        <v>0</v>
      </c>
      <c r="KW4" s="2">
        <v>0</v>
      </c>
      <c r="KX4" s="2">
        <v>0</v>
      </c>
      <c r="KY4" s="2">
        <v>0</v>
      </c>
      <c r="KZ4" s="2"/>
      <c r="LA4" s="2" t="s">
        <v>608</v>
      </c>
      <c r="LB4" s="2" t="s">
        <v>718</v>
      </c>
      <c r="LC4" s="2">
        <v>1</v>
      </c>
      <c r="LD4" s="2">
        <v>1</v>
      </c>
      <c r="LE4" s="2">
        <v>1</v>
      </c>
      <c r="LF4" s="2">
        <v>0</v>
      </c>
      <c r="LG4" s="2">
        <v>1</v>
      </c>
      <c r="LH4" s="2">
        <v>0</v>
      </c>
      <c r="LI4" s="2"/>
      <c r="LJ4" s="2" t="s">
        <v>608</v>
      </c>
      <c r="LK4" s="2" t="s">
        <v>719</v>
      </c>
      <c r="LL4" s="2">
        <v>0</v>
      </c>
      <c r="LM4" s="2">
        <v>1</v>
      </c>
      <c r="LN4" s="2">
        <v>0</v>
      </c>
      <c r="LO4" s="2">
        <v>0</v>
      </c>
      <c r="LP4" s="2">
        <v>0</v>
      </c>
      <c r="LQ4" s="2">
        <v>0</v>
      </c>
      <c r="LR4" s="2">
        <v>0</v>
      </c>
      <c r="LS4" s="2">
        <v>0</v>
      </c>
      <c r="LT4" s="2">
        <v>0</v>
      </c>
      <c r="LU4" s="2">
        <v>0</v>
      </c>
      <c r="LV4" s="2">
        <v>0</v>
      </c>
      <c r="LW4" s="2">
        <v>0</v>
      </c>
      <c r="LX4" s="2">
        <v>0</v>
      </c>
      <c r="LY4" s="2">
        <v>0</v>
      </c>
      <c r="LZ4" s="2">
        <v>0</v>
      </c>
      <c r="MA4" s="2">
        <v>0</v>
      </c>
      <c r="MB4" s="2">
        <v>0</v>
      </c>
      <c r="MC4" s="2">
        <v>1</v>
      </c>
      <c r="MD4" s="2">
        <v>0</v>
      </c>
      <c r="ME4" s="2">
        <v>0</v>
      </c>
      <c r="MF4" s="2">
        <v>0</v>
      </c>
      <c r="MG4" s="2"/>
      <c r="MH4" s="2" t="s">
        <v>608</v>
      </c>
      <c r="MI4" s="2" t="s">
        <v>720</v>
      </c>
      <c r="MJ4" s="2">
        <v>1</v>
      </c>
      <c r="MK4" s="2">
        <v>1</v>
      </c>
      <c r="ML4" s="2">
        <v>1</v>
      </c>
      <c r="MM4" s="2">
        <v>0</v>
      </c>
      <c r="MN4" s="2">
        <v>0</v>
      </c>
      <c r="MO4" s="2">
        <v>0</v>
      </c>
      <c r="MP4" s="2">
        <v>0</v>
      </c>
      <c r="MQ4" s="2">
        <v>0</v>
      </c>
      <c r="MR4" s="2">
        <v>0</v>
      </c>
      <c r="MS4" s="2">
        <v>0</v>
      </c>
      <c r="MT4" s="2"/>
      <c r="MU4" s="2" t="s">
        <v>721</v>
      </c>
      <c r="MV4" s="2">
        <v>1</v>
      </c>
      <c r="MW4" s="2">
        <v>1</v>
      </c>
      <c r="MX4" s="2">
        <v>0</v>
      </c>
      <c r="MY4" s="2">
        <v>0</v>
      </c>
      <c r="MZ4" s="2">
        <v>0</v>
      </c>
      <c r="NA4" s="2">
        <v>0</v>
      </c>
      <c r="NB4" s="2">
        <v>0</v>
      </c>
      <c r="NC4" s="2">
        <v>0</v>
      </c>
      <c r="ND4" s="2">
        <v>0</v>
      </c>
      <c r="NE4" s="2">
        <v>0</v>
      </c>
      <c r="NF4" s="2">
        <v>0</v>
      </c>
      <c r="NG4" s="2"/>
      <c r="NH4" s="2" t="s">
        <v>722</v>
      </c>
      <c r="NI4" s="2" t="s">
        <v>608</v>
      </c>
      <c r="NJ4" s="2" t="s">
        <v>693</v>
      </c>
      <c r="NK4" s="2" t="s">
        <v>723</v>
      </c>
      <c r="NL4" s="2"/>
      <c r="NM4" s="2" t="s">
        <v>608</v>
      </c>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t="s">
        <v>608</v>
      </c>
      <c r="OP4" s="2"/>
      <c r="OQ4" s="2" t="s">
        <v>724</v>
      </c>
      <c r="OR4" s="2">
        <v>0</v>
      </c>
      <c r="OS4" s="2">
        <v>1</v>
      </c>
      <c r="OT4" s="2">
        <v>0</v>
      </c>
      <c r="OU4" s="2">
        <v>0</v>
      </c>
      <c r="OV4" s="2">
        <v>1</v>
      </c>
      <c r="OW4" s="2">
        <v>0</v>
      </c>
      <c r="OX4" s="2">
        <v>0</v>
      </c>
      <c r="OY4" s="2">
        <v>0</v>
      </c>
      <c r="OZ4" s="2">
        <v>0</v>
      </c>
      <c r="PA4" s="2">
        <v>0</v>
      </c>
      <c r="PB4" s="2"/>
      <c r="PC4" s="2" t="s">
        <v>698</v>
      </c>
      <c r="PD4" s="2" t="s">
        <v>608</v>
      </c>
      <c r="PE4" s="2"/>
      <c r="PF4" s="2" t="s">
        <v>610</v>
      </c>
      <c r="PG4" s="2"/>
      <c r="PH4" s="2" t="s">
        <v>608</v>
      </c>
      <c r="PI4" s="2"/>
      <c r="PJ4" s="2" t="s">
        <v>608</v>
      </c>
      <c r="PK4" s="2"/>
      <c r="PL4" s="2" t="s">
        <v>608</v>
      </c>
      <c r="PM4" s="2"/>
      <c r="PN4" s="2" t="s">
        <v>610</v>
      </c>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t="s">
        <v>608</v>
      </c>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t="s">
        <v>698</v>
      </c>
      <c r="SC4" s="2" t="s">
        <v>625</v>
      </c>
      <c r="SD4" s="2">
        <v>1</v>
      </c>
      <c r="SE4" s="2">
        <v>0</v>
      </c>
      <c r="SF4" s="2">
        <v>0</v>
      </c>
      <c r="SG4" s="2">
        <v>0</v>
      </c>
      <c r="SH4" s="2">
        <v>0</v>
      </c>
      <c r="SI4" s="2">
        <v>0</v>
      </c>
      <c r="SJ4" s="2">
        <v>0</v>
      </c>
      <c r="SK4" s="2">
        <v>0</v>
      </c>
      <c r="SL4" s="2">
        <v>0</v>
      </c>
      <c r="SM4" s="2">
        <v>0</v>
      </c>
      <c r="SN4" s="2"/>
      <c r="SO4" s="2" t="s">
        <v>725</v>
      </c>
      <c r="SP4" s="2">
        <v>0</v>
      </c>
      <c r="SQ4" s="2">
        <v>0</v>
      </c>
      <c r="SR4" s="2">
        <v>0</v>
      </c>
      <c r="SS4" s="2">
        <v>0</v>
      </c>
      <c r="ST4" s="2">
        <v>0</v>
      </c>
      <c r="SU4" s="2">
        <v>1</v>
      </c>
      <c r="SV4" s="2">
        <v>1</v>
      </c>
      <c r="SW4" s="2">
        <v>0</v>
      </c>
      <c r="SX4" s="2">
        <v>0</v>
      </c>
      <c r="SY4" s="2">
        <v>0</v>
      </c>
      <c r="SZ4" s="2">
        <v>0</v>
      </c>
      <c r="TA4" s="2"/>
      <c r="TB4" s="2" t="s">
        <v>726</v>
      </c>
      <c r="TC4" s="2" t="s">
        <v>610</v>
      </c>
      <c r="TD4" s="2"/>
      <c r="TE4" s="2"/>
      <c r="TF4" s="2"/>
      <c r="TG4" s="2"/>
      <c r="TH4" s="2"/>
      <c r="TI4" s="2"/>
      <c r="TJ4" s="2"/>
      <c r="TK4" s="2"/>
      <c r="TL4" s="2"/>
      <c r="TM4" s="2"/>
      <c r="TN4" s="2"/>
      <c r="TO4" s="2"/>
      <c r="TP4" s="2"/>
      <c r="TQ4" s="2" t="s">
        <v>608</v>
      </c>
      <c r="TR4" s="2"/>
      <c r="TS4" s="2" t="s">
        <v>610</v>
      </c>
      <c r="TT4" s="2"/>
      <c r="TU4" s="2"/>
      <c r="TV4" s="2"/>
      <c r="TW4" s="2"/>
      <c r="TX4" s="2"/>
      <c r="TY4" s="2"/>
      <c r="TZ4" s="2"/>
      <c r="UA4" s="2"/>
      <c r="UB4" s="2"/>
      <c r="UC4" s="2"/>
      <c r="UD4" s="2"/>
      <c r="UE4" s="2"/>
      <c r="UF4" s="2"/>
      <c r="UG4" s="2"/>
      <c r="UH4" s="2"/>
      <c r="UI4" s="2"/>
      <c r="UJ4" s="2"/>
      <c r="UK4" s="2"/>
      <c r="UL4" s="2"/>
      <c r="UM4" s="2"/>
      <c r="UN4" s="2"/>
      <c r="UO4" s="2"/>
      <c r="UP4" s="2"/>
      <c r="UQ4" s="2"/>
      <c r="UR4" s="2" t="s">
        <v>610</v>
      </c>
      <c r="US4" s="2"/>
      <c r="UT4" s="2"/>
      <c r="UU4" s="2" t="s">
        <v>701</v>
      </c>
      <c r="UV4" s="2"/>
      <c r="UW4" s="2" t="s">
        <v>608</v>
      </c>
      <c r="UX4" s="2"/>
      <c r="UY4" s="2" t="s">
        <v>610</v>
      </c>
      <c r="UZ4" s="2" t="s">
        <v>727</v>
      </c>
      <c r="VA4" s="2" t="s">
        <v>728</v>
      </c>
      <c r="VB4" s="2"/>
      <c r="VC4" s="2" t="s">
        <v>729</v>
      </c>
    </row>
    <row r="5" spans="1:575" x14ac:dyDescent="0.3">
      <c r="A5" s="2" t="s">
        <v>663</v>
      </c>
      <c r="B5" s="2" t="s">
        <v>663</v>
      </c>
      <c r="C5" s="2" t="s">
        <v>663</v>
      </c>
      <c r="D5" s="2" t="s">
        <v>608</v>
      </c>
      <c r="E5" s="2"/>
      <c r="F5" s="2">
        <v>0</v>
      </c>
      <c r="G5" s="2">
        <v>0</v>
      </c>
      <c r="H5" s="2">
        <v>0</v>
      </c>
      <c r="I5" s="2">
        <v>0</v>
      </c>
      <c r="J5" s="2">
        <v>0</v>
      </c>
      <c r="K5" s="2">
        <v>0</v>
      </c>
      <c r="L5" s="2">
        <v>0</v>
      </c>
      <c r="M5" s="2">
        <v>0</v>
      </c>
      <c r="N5" s="2">
        <v>0</v>
      </c>
      <c r="O5" s="2">
        <v>0</v>
      </c>
      <c r="P5" s="2">
        <v>0</v>
      </c>
      <c r="Q5" s="2">
        <v>0</v>
      </c>
      <c r="R5" s="2">
        <v>1</v>
      </c>
      <c r="S5" s="2">
        <v>0</v>
      </c>
      <c r="T5" s="2">
        <v>0</v>
      </c>
      <c r="U5" s="2">
        <v>0</v>
      </c>
      <c r="V5" s="2">
        <v>0</v>
      </c>
      <c r="W5" s="2">
        <v>0</v>
      </c>
      <c r="X5" s="2">
        <v>0</v>
      </c>
      <c r="Y5" s="2">
        <v>0</v>
      </c>
      <c r="Z5" s="2"/>
      <c r="AA5" s="2">
        <v>1</v>
      </c>
      <c r="AB5" s="2">
        <v>1400</v>
      </c>
      <c r="AC5" s="2">
        <v>1100</v>
      </c>
      <c r="AD5" s="2" t="s">
        <v>608</v>
      </c>
      <c r="AE5" s="2">
        <v>100</v>
      </c>
      <c r="AF5" s="2" t="s">
        <v>665</v>
      </c>
      <c r="AG5" s="2">
        <v>1</v>
      </c>
      <c r="AH5" s="2">
        <v>0</v>
      </c>
      <c r="AI5" s="2">
        <v>0</v>
      </c>
      <c r="AJ5" s="2" t="s">
        <v>610</v>
      </c>
      <c r="AK5" s="2"/>
      <c r="AL5" s="2"/>
      <c r="AM5" s="2"/>
      <c r="AN5" s="2"/>
      <c r="AO5" s="2"/>
      <c r="AP5" s="2"/>
      <c r="AQ5" s="2"/>
      <c r="AR5" s="2"/>
      <c r="AS5" s="2"/>
      <c r="AT5" s="2"/>
      <c r="AU5" s="2"/>
      <c r="AV5" s="2"/>
      <c r="AW5" s="2"/>
      <c r="AX5" s="2"/>
      <c r="AY5" s="2" t="s">
        <v>610</v>
      </c>
      <c r="AZ5" s="2"/>
      <c r="BA5" s="2"/>
      <c r="BB5" s="2"/>
      <c r="BC5" s="2"/>
      <c r="BD5" s="2"/>
      <c r="BE5" s="2"/>
      <c r="BF5" s="2"/>
      <c r="BG5" s="2"/>
      <c r="BH5" s="2"/>
      <c r="BI5" s="2"/>
      <c r="BJ5" s="2"/>
      <c r="BK5" s="2"/>
      <c r="BL5" s="2"/>
      <c r="BM5" s="2" t="s">
        <v>611</v>
      </c>
      <c r="BN5" s="2"/>
      <c r="BO5" s="2"/>
      <c r="BP5" s="2"/>
      <c r="BQ5" s="2"/>
      <c r="BR5" s="2"/>
      <c r="BS5" s="2"/>
      <c r="BT5" s="2"/>
      <c r="BU5" s="2"/>
      <c r="BV5" s="2"/>
      <c r="BW5" s="2" t="s">
        <v>611</v>
      </c>
      <c r="BX5" s="2"/>
      <c r="BY5" s="2"/>
      <c r="BZ5" s="2"/>
      <c r="CA5" s="2"/>
      <c r="CB5" s="2"/>
      <c r="CC5" s="2"/>
      <c r="CD5" s="2"/>
      <c r="CE5" s="2"/>
      <c r="CF5" s="2"/>
      <c r="CG5" s="2" t="s">
        <v>611</v>
      </c>
      <c r="CH5" s="2"/>
      <c r="CI5" s="2"/>
      <c r="CJ5" s="2"/>
      <c r="CK5" s="2"/>
      <c r="CL5" s="2"/>
      <c r="CM5" s="2"/>
      <c r="CN5" s="2"/>
      <c r="CO5" s="2"/>
      <c r="CP5" s="2"/>
      <c r="CQ5" s="2" t="s">
        <v>608</v>
      </c>
      <c r="CR5" s="2" t="s">
        <v>731</v>
      </c>
      <c r="CS5" s="2">
        <v>0</v>
      </c>
      <c r="CT5" s="2">
        <v>1</v>
      </c>
      <c r="CU5" s="2">
        <v>1</v>
      </c>
      <c r="CV5" s="2">
        <v>0</v>
      </c>
      <c r="CW5" s="2">
        <v>0</v>
      </c>
      <c r="CX5" s="2">
        <v>0</v>
      </c>
      <c r="CY5" s="2">
        <v>0</v>
      </c>
      <c r="CZ5" s="2">
        <v>0</v>
      </c>
      <c r="DA5" s="2">
        <v>0</v>
      </c>
      <c r="DB5" s="2">
        <v>0</v>
      </c>
      <c r="DC5" s="2">
        <v>0</v>
      </c>
      <c r="DD5" s="2">
        <v>0</v>
      </c>
      <c r="DE5" s="2">
        <v>0</v>
      </c>
      <c r="DF5" s="2">
        <v>0</v>
      </c>
      <c r="DG5" s="2">
        <v>0</v>
      </c>
      <c r="DH5" s="2">
        <v>0</v>
      </c>
      <c r="DI5" s="2"/>
      <c r="DJ5" s="2" t="s">
        <v>610</v>
      </c>
      <c r="DK5" s="2" t="s">
        <v>732</v>
      </c>
      <c r="DL5" s="2" t="s">
        <v>614</v>
      </c>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v>1720</v>
      </c>
      <c r="EQ5" s="2" t="s">
        <v>615</v>
      </c>
      <c r="ER5" s="2" t="s">
        <v>668</v>
      </c>
      <c r="ES5" s="2" t="s">
        <v>733</v>
      </c>
      <c r="ET5" s="2">
        <v>0</v>
      </c>
      <c r="EU5" s="2">
        <v>1</v>
      </c>
      <c r="EV5" s="2">
        <v>0</v>
      </c>
      <c r="EW5" s="2">
        <v>0</v>
      </c>
      <c r="EX5" s="2">
        <v>0</v>
      </c>
      <c r="EY5" s="2">
        <v>0</v>
      </c>
      <c r="EZ5" s="2">
        <v>0</v>
      </c>
      <c r="FA5" s="2">
        <v>0</v>
      </c>
      <c r="FB5" s="2">
        <v>0</v>
      </c>
      <c r="FC5" s="2">
        <v>0</v>
      </c>
      <c r="FD5" s="2">
        <v>0</v>
      </c>
      <c r="FE5" s="2">
        <v>0</v>
      </c>
      <c r="FF5" s="2">
        <v>0</v>
      </c>
      <c r="FG5" s="2">
        <v>0</v>
      </c>
      <c r="FH5" s="2">
        <v>0</v>
      </c>
      <c r="FI5" s="2">
        <v>0</v>
      </c>
      <c r="FJ5" s="2"/>
      <c r="FK5" s="2" t="s">
        <v>708</v>
      </c>
      <c r="FL5" s="2">
        <v>1</v>
      </c>
      <c r="FM5" s="2">
        <v>0</v>
      </c>
      <c r="FN5" s="2">
        <v>0</v>
      </c>
      <c r="FO5" s="2">
        <v>0</v>
      </c>
      <c r="FP5" s="2">
        <v>0</v>
      </c>
      <c r="FQ5" s="2">
        <v>0</v>
      </c>
      <c r="FR5" s="2">
        <v>0</v>
      </c>
      <c r="FS5" s="2">
        <v>0</v>
      </c>
      <c r="FT5" s="2">
        <v>0</v>
      </c>
      <c r="FU5" s="2"/>
      <c r="FV5" s="2" t="s">
        <v>619</v>
      </c>
      <c r="FW5" s="2"/>
      <c r="FX5" s="2" t="s">
        <v>734</v>
      </c>
      <c r="FY5" s="2" t="s">
        <v>735</v>
      </c>
      <c r="FZ5" s="2">
        <v>0</v>
      </c>
      <c r="GA5" s="2">
        <v>0</v>
      </c>
      <c r="GB5" s="2">
        <v>0</v>
      </c>
      <c r="GC5" s="2">
        <v>1</v>
      </c>
      <c r="GD5" s="2">
        <v>0</v>
      </c>
      <c r="GE5" s="2">
        <v>0</v>
      </c>
      <c r="GF5" s="2">
        <v>0</v>
      </c>
      <c r="GG5" s="2">
        <v>0</v>
      </c>
      <c r="GH5" s="2">
        <v>1</v>
      </c>
      <c r="GI5" s="2">
        <v>0</v>
      </c>
      <c r="GJ5" s="2">
        <v>1</v>
      </c>
      <c r="GK5" s="2">
        <v>0</v>
      </c>
      <c r="GL5" s="2">
        <v>0</v>
      </c>
      <c r="GM5" s="2">
        <v>0</v>
      </c>
      <c r="GN5" s="2">
        <v>0</v>
      </c>
      <c r="GO5" s="2">
        <v>0</v>
      </c>
      <c r="GP5" s="2">
        <v>1</v>
      </c>
      <c r="GQ5" s="2">
        <v>0</v>
      </c>
      <c r="GR5" s="2">
        <v>0</v>
      </c>
      <c r="GS5" s="2">
        <v>0</v>
      </c>
      <c r="GT5" s="2">
        <v>0</v>
      </c>
      <c r="GU5" s="2">
        <v>0</v>
      </c>
      <c r="GV5" s="2"/>
      <c r="GW5" s="2" t="s">
        <v>608</v>
      </c>
      <c r="GX5" s="2" t="s">
        <v>736</v>
      </c>
      <c r="GY5" s="2" t="s">
        <v>616</v>
      </c>
      <c r="GZ5" s="2" t="s">
        <v>737</v>
      </c>
      <c r="HA5" s="2">
        <v>1</v>
      </c>
      <c r="HB5" s="2">
        <v>0</v>
      </c>
      <c r="HC5" s="2">
        <v>0</v>
      </c>
      <c r="HD5" s="2">
        <v>0</v>
      </c>
      <c r="HE5" s="2">
        <v>0</v>
      </c>
      <c r="HF5" s="2">
        <v>0</v>
      </c>
      <c r="HG5" s="2">
        <v>0</v>
      </c>
      <c r="HH5" s="2">
        <v>1</v>
      </c>
      <c r="HI5" s="2" t="s">
        <v>738</v>
      </c>
      <c r="HJ5" s="2" t="s">
        <v>676</v>
      </c>
      <c r="HK5" s="2">
        <v>1</v>
      </c>
      <c r="HL5" s="2">
        <v>0</v>
      </c>
      <c r="HM5" s="2">
        <v>0</v>
      </c>
      <c r="HN5" s="2">
        <v>0</v>
      </c>
      <c r="HO5" s="2">
        <v>0</v>
      </c>
      <c r="HP5" s="2">
        <v>0</v>
      </c>
      <c r="HQ5" s="2">
        <v>0</v>
      </c>
      <c r="HR5" s="2">
        <v>0</v>
      </c>
      <c r="HS5" s="2"/>
      <c r="HT5" s="2" t="s">
        <v>608</v>
      </c>
      <c r="HU5" s="2"/>
      <c r="HV5" s="2" t="s">
        <v>739</v>
      </c>
      <c r="HW5" s="2">
        <v>0</v>
      </c>
      <c r="HX5" s="2">
        <v>0</v>
      </c>
      <c r="HY5" s="2">
        <v>0</v>
      </c>
      <c r="HZ5" s="2">
        <v>1</v>
      </c>
      <c r="IA5" s="2">
        <v>0</v>
      </c>
      <c r="IB5" s="2">
        <v>0</v>
      </c>
      <c r="IC5" s="2">
        <v>0</v>
      </c>
      <c r="ID5" s="2"/>
      <c r="IE5" s="2"/>
      <c r="IF5" s="2"/>
      <c r="IG5" s="2" t="s">
        <v>610</v>
      </c>
      <c r="IH5" s="2"/>
      <c r="II5" s="2"/>
      <c r="IJ5" s="2" t="s">
        <v>740</v>
      </c>
      <c r="IK5" s="2">
        <v>7</v>
      </c>
      <c r="IL5" s="2" t="s">
        <v>619</v>
      </c>
      <c r="IM5" s="2" t="s">
        <v>741</v>
      </c>
      <c r="IN5" s="2" t="s">
        <v>608</v>
      </c>
      <c r="IO5" s="2" t="s">
        <v>742</v>
      </c>
      <c r="IP5" s="2">
        <v>1</v>
      </c>
      <c r="IQ5" s="2">
        <v>1</v>
      </c>
      <c r="IR5" s="2">
        <v>0</v>
      </c>
      <c r="IS5" s="2">
        <v>0</v>
      </c>
      <c r="IT5" s="2">
        <v>1</v>
      </c>
      <c r="IU5" s="2">
        <v>0</v>
      </c>
      <c r="IV5" s="2">
        <v>0</v>
      </c>
      <c r="IW5" s="2">
        <v>0</v>
      </c>
      <c r="IX5" s="2" t="s">
        <v>610</v>
      </c>
      <c r="IY5" s="2" t="s">
        <v>743</v>
      </c>
      <c r="IZ5" s="2">
        <v>1</v>
      </c>
      <c r="JA5" s="2">
        <v>1</v>
      </c>
      <c r="JB5" s="2">
        <v>1</v>
      </c>
      <c r="JC5" s="2">
        <v>1</v>
      </c>
      <c r="JD5" s="2">
        <v>0</v>
      </c>
      <c r="JE5" s="2">
        <v>1</v>
      </c>
      <c r="JF5" s="2">
        <v>0</v>
      </c>
      <c r="JG5" s="2">
        <v>0</v>
      </c>
      <c r="JH5" s="2">
        <v>0</v>
      </c>
      <c r="JI5" s="2"/>
      <c r="JJ5" s="2" t="s">
        <v>744</v>
      </c>
      <c r="JK5" s="2" t="s">
        <v>683</v>
      </c>
      <c r="JL5" s="2">
        <v>0</v>
      </c>
      <c r="JM5" s="2">
        <v>1</v>
      </c>
      <c r="JN5" s="2">
        <v>0</v>
      </c>
      <c r="JO5" s="2">
        <v>0</v>
      </c>
      <c r="JP5" s="2"/>
      <c r="JQ5" s="2" t="s">
        <v>684</v>
      </c>
      <c r="JR5" s="2">
        <v>1</v>
      </c>
      <c r="JS5" s="2">
        <v>0</v>
      </c>
      <c r="JT5" s="2">
        <v>0</v>
      </c>
      <c r="JU5" s="2">
        <v>0</v>
      </c>
      <c r="JV5" s="2">
        <v>0</v>
      </c>
      <c r="JW5" s="2">
        <v>0</v>
      </c>
      <c r="JX5" s="2">
        <v>0</v>
      </c>
      <c r="JY5" s="2">
        <v>0</v>
      </c>
      <c r="JZ5" s="2"/>
      <c r="KA5" s="2" t="s">
        <v>637</v>
      </c>
      <c r="KB5" s="2" t="s">
        <v>745</v>
      </c>
      <c r="KC5" s="2"/>
      <c r="KD5" s="2" t="s">
        <v>746</v>
      </c>
      <c r="KE5" s="2">
        <v>0</v>
      </c>
      <c r="KF5" s="2">
        <v>1</v>
      </c>
      <c r="KG5" s="2">
        <v>0</v>
      </c>
      <c r="KH5" s="2">
        <v>0</v>
      </c>
      <c r="KI5" s="2">
        <v>0</v>
      </c>
      <c r="KJ5" s="2">
        <v>1</v>
      </c>
      <c r="KK5" s="2">
        <v>0</v>
      </c>
      <c r="KL5" s="2">
        <v>0</v>
      </c>
      <c r="KM5" s="2">
        <v>1</v>
      </c>
      <c r="KN5" s="2">
        <v>0</v>
      </c>
      <c r="KO5" s="2">
        <v>1</v>
      </c>
      <c r="KP5" s="2">
        <v>0</v>
      </c>
      <c r="KQ5" s="2">
        <v>0</v>
      </c>
      <c r="KR5" s="2">
        <v>0</v>
      </c>
      <c r="KS5" s="2">
        <v>0</v>
      </c>
      <c r="KT5" s="2">
        <v>1</v>
      </c>
      <c r="KU5" s="2">
        <v>0</v>
      </c>
      <c r="KV5" s="2">
        <v>0</v>
      </c>
      <c r="KW5" s="2">
        <v>0</v>
      </c>
      <c r="KX5" s="2">
        <v>0</v>
      </c>
      <c r="KY5" s="2">
        <v>0</v>
      </c>
      <c r="KZ5" s="2"/>
      <c r="LA5" s="2" t="s">
        <v>608</v>
      </c>
      <c r="LB5" s="2" t="s">
        <v>747</v>
      </c>
      <c r="LC5" s="2">
        <v>1</v>
      </c>
      <c r="LD5" s="2">
        <v>1</v>
      </c>
      <c r="LE5" s="2">
        <v>1</v>
      </c>
      <c r="LF5" s="2">
        <v>0</v>
      </c>
      <c r="LG5" s="2">
        <v>0</v>
      </c>
      <c r="LH5" s="2">
        <v>0</v>
      </c>
      <c r="LI5" s="2"/>
      <c r="LJ5" s="2" t="s">
        <v>608</v>
      </c>
      <c r="LK5" s="2" t="s">
        <v>748</v>
      </c>
      <c r="LL5" s="2">
        <v>0</v>
      </c>
      <c r="LM5" s="2">
        <v>1</v>
      </c>
      <c r="LN5" s="2">
        <v>0</v>
      </c>
      <c r="LO5" s="2">
        <v>0</v>
      </c>
      <c r="LP5" s="2">
        <v>0</v>
      </c>
      <c r="LQ5" s="2">
        <v>0</v>
      </c>
      <c r="LR5" s="2">
        <v>0</v>
      </c>
      <c r="LS5" s="2">
        <v>0</v>
      </c>
      <c r="LT5" s="2">
        <v>0</v>
      </c>
      <c r="LU5" s="2">
        <v>0</v>
      </c>
      <c r="LV5" s="2">
        <v>0</v>
      </c>
      <c r="LW5" s="2">
        <v>0</v>
      </c>
      <c r="LX5" s="2">
        <v>0</v>
      </c>
      <c r="LY5" s="2">
        <v>0</v>
      </c>
      <c r="LZ5" s="2">
        <v>0</v>
      </c>
      <c r="MA5" s="2">
        <v>1</v>
      </c>
      <c r="MB5" s="2">
        <v>0</v>
      </c>
      <c r="MC5" s="2">
        <v>0</v>
      </c>
      <c r="MD5" s="2">
        <v>0</v>
      </c>
      <c r="ME5" s="2">
        <v>0</v>
      </c>
      <c r="MF5" s="2">
        <v>0</v>
      </c>
      <c r="MG5" s="2"/>
      <c r="MH5" s="2" t="s">
        <v>608</v>
      </c>
      <c r="MI5" s="2" t="s">
        <v>749</v>
      </c>
      <c r="MJ5" s="2">
        <v>1</v>
      </c>
      <c r="MK5" s="2">
        <v>1</v>
      </c>
      <c r="ML5" s="2">
        <v>1</v>
      </c>
      <c r="MM5" s="2">
        <v>0</v>
      </c>
      <c r="MN5" s="2">
        <v>0</v>
      </c>
      <c r="MO5" s="2">
        <v>0</v>
      </c>
      <c r="MP5" s="2">
        <v>1</v>
      </c>
      <c r="MQ5" s="2">
        <v>0</v>
      </c>
      <c r="MR5" s="2">
        <v>0</v>
      </c>
      <c r="MS5" s="2">
        <v>0</v>
      </c>
      <c r="MT5" s="2"/>
      <c r="MU5" s="2" t="s">
        <v>644</v>
      </c>
      <c r="MV5" s="2">
        <v>0</v>
      </c>
      <c r="MW5" s="2">
        <v>0</v>
      </c>
      <c r="MX5" s="2">
        <v>0</v>
      </c>
      <c r="MY5" s="2">
        <v>0</v>
      </c>
      <c r="MZ5" s="2">
        <v>0</v>
      </c>
      <c r="NA5" s="2">
        <v>0</v>
      </c>
      <c r="NB5" s="2">
        <v>0</v>
      </c>
      <c r="NC5" s="2">
        <v>1</v>
      </c>
      <c r="ND5" s="2">
        <v>0</v>
      </c>
      <c r="NE5" s="2">
        <v>0</v>
      </c>
      <c r="NF5" s="2">
        <v>0</v>
      </c>
      <c r="NG5" s="2"/>
      <c r="NH5" s="2" t="s">
        <v>750</v>
      </c>
      <c r="NI5" s="2" t="s">
        <v>608</v>
      </c>
      <c r="NJ5" s="2" t="s">
        <v>646</v>
      </c>
      <c r="NK5" s="2" t="s">
        <v>751</v>
      </c>
      <c r="NL5" s="2"/>
      <c r="NM5" s="2" t="s">
        <v>608</v>
      </c>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t="s">
        <v>608</v>
      </c>
      <c r="OP5" s="2"/>
      <c r="OQ5" s="2" t="s">
        <v>752</v>
      </c>
      <c r="OR5" s="2">
        <v>1</v>
      </c>
      <c r="OS5" s="2">
        <v>0</v>
      </c>
      <c r="OT5" s="2">
        <v>1</v>
      </c>
      <c r="OU5" s="2">
        <v>0</v>
      </c>
      <c r="OV5" s="2">
        <v>0</v>
      </c>
      <c r="OW5" s="2">
        <v>0</v>
      </c>
      <c r="OX5" s="2">
        <v>0</v>
      </c>
      <c r="OY5" s="2">
        <v>0</v>
      </c>
      <c r="OZ5" s="2">
        <v>1</v>
      </c>
      <c r="PA5" s="2">
        <v>0</v>
      </c>
      <c r="PB5" s="2" t="s">
        <v>753</v>
      </c>
      <c r="PC5" s="2" t="s">
        <v>754</v>
      </c>
      <c r="PD5" s="2" t="s">
        <v>608</v>
      </c>
      <c r="PE5" s="2"/>
      <c r="PF5" s="2" t="s">
        <v>610</v>
      </c>
      <c r="PG5" s="2"/>
      <c r="PH5" s="2" t="s">
        <v>608</v>
      </c>
      <c r="PI5" s="2"/>
      <c r="PJ5" s="2" t="s">
        <v>608</v>
      </c>
      <c r="PK5" s="2"/>
      <c r="PL5" s="2" t="s">
        <v>608</v>
      </c>
      <c r="PM5" s="2"/>
      <c r="PN5" s="2" t="s">
        <v>608</v>
      </c>
      <c r="PO5" s="2" t="s">
        <v>755</v>
      </c>
      <c r="PP5" s="2">
        <v>1</v>
      </c>
      <c r="PQ5" s="2">
        <v>0</v>
      </c>
      <c r="PR5" s="2">
        <v>1</v>
      </c>
      <c r="PS5" s="2">
        <v>0</v>
      </c>
      <c r="PT5" s="2">
        <v>1</v>
      </c>
      <c r="PU5" s="2">
        <v>0</v>
      </c>
      <c r="PV5" s="2">
        <v>0</v>
      </c>
      <c r="PW5" s="2">
        <v>0</v>
      </c>
      <c r="PX5" s="2"/>
      <c r="PY5" s="2" t="s">
        <v>756</v>
      </c>
      <c r="PZ5" s="2">
        <v>0</v>
      </c>
      <c r="QA5" s="2">
        <v>0</v>
      </c>
      <c r="QB5" s="2">
        <v>0</v>
      </c>
      <c r="QC5" s="2">
        <v>0</v>
      </c>
      <c r="QD5" s="2">
        <v>1</v>
      </c>
      <c r="QE5" s="2">
        <v>0</v>
      </c>
      <c r="QF5" s="2">
        <v>0</v>
      </c>
      <c r="QG5" s="2">
        <v>0</v>
      </c>
      <c r="QH5" s="2">
        <v>0</v>
      </c>
      <c r="QI5" s="2">
        <v>0</v>
      </c>
      <c r="QJ5" s="2"/>
      <c r="QK5" s="2" t="s">
        <v>757</v>
      </c>
      <c r="QL5" s="2">
        <v>0</v>
      </c>
      <c r="QM5" s="2">
        <v>0</v>
      </c>
      <c r="QN5" s="2">
        <v>0</v>
      </c>
      <c r="QO5" s="2">
        <v>1</v>
      </c>
      <c r="QP5" s="2">
        <v>1</v>
      </c>
      <c r="QQ5" s="2">
        <v>0</v>
      </c>
      <c r="QR5" s="2">
        <v>1</v>
      </c>
      <c r="QS5" s="2">
        <v>0</v>
      </c>
      <c r="QT5" s="2">
        <v>0</v>
      </c>
      <c r="QU5" s="2">
        <v>1</v>
      </c>
      <c r="QV5" s="2">
        <v>0</v>
      </c>
      <c r="QW5" s="2">
        <v>0</v>
      </c>
      <c r="QX5" s="2">
        <v>0</v>
      </c>
      <c r="QY5" s="2" t="s">
        <v>608</v>
      </c>
      <c r="QZ5" s="2"/>
      <c r="RA5" s="2"/>
      <c r="RB5" s="2"/>
      <c r="RC5" s="2"/>
      <c r="RD5" s="2"/>
      <c r="RE5" s="2"/>
      <c r="RF5" s="2"/>
      <c r="RG5" s="2"/>
      <c r="RH5" s="2"/>
      <c r="RI5" s="2"/>
      <c r="RJ5" s="2"/>
      <c r="RK5" s="2" t="s">
        <v>608</v>
      </c>
      <c r="RL5" s="2"/>
      <c r="RM5" s="2"/>
      <c r="RN5" s="2"/>
      <c r="RO5" s="2"/>
      <c r="RP5" s="2"/>
      <c r="RQ5" s="2"/>
      <c r="RR5" s="2"/>
      <c r="RS5" s="2"/>
      <c r="RT5" s="2"/>
      <c r="RU5" s="2"/>
      <c r="RV5" s="2"/>
      <c r="RW5" s="2"/>
      <c r="RX5" s="2"/>
      <c r="RY5" s="2"/>
      <c r="RZ5" s="2"/>
      <c r="SA5" s="2"/>
      <c r="SB5" s="2" t="s">
        <v>758</v>
      </c>
      <c r="SC5" s="2" t="s">
        <v>759</v>
      </c>
      <c r="SD5" s="2">
        <v>0</v>
      </c>
      <c r="SE5" s="2">
        <v>1</v>
      </c>
      <c r="SF5" s="2">
        <v>1</v>
      </c>
      <c r="SG5" s="2">
        <v>1</v>
      </c>
      <c r="SH5" s="2">
        <v>1</v>
      </c>
      <c r="SI5" s="2">
        <v>0</v>
      </c>
      <c r="SJ5" s="2">
        <v>0</v>
      </c>
      <c r="SK5" s="2">
        <v>0</v>
      </c>
      <c r="SL5" s="2">
        <v>0</v>
      </c>
      <c r="SM5" s="2">
        <v>0</v>
      </c>
      <c r="SN5" s="2"/>
      <c r="SO5" s="2" t="s">
        <v>760</v>
      </c>
      <c r="SP5" s="2">
        <v>0</v>
      </c>
      <c r="SQ5" s="2">
        <v>1</v>
      </c>
      <c r="SR5" s="2">
        <v>0</v>
      </c>
      <c r="SS5" s="2">
        <v>0</v>
      </c>
      <c r="ST5" s="2">
        <v>1</v>
      </c>
      <c r="SU5" s="2">
        <v>0</v>
      </c>
      <c r="SV5" s="2">
        <v>0</v>
      </c>
      <c r="SW5" s="2">
        <v>0</v>
      </c>
      <c r="SX5" s="2">
        <v>0</v>
      </c>
      <c r="SY5" s="2">
        <v>0</v>
      </c>
      <c r="SZ5" s="2">
        <v>0</v>
      </c>
      <c r="TA5" s="2"/>
      <c r="TB5" s="2" t="s">
        <v>761</v>
      </c>
      <c r="TC5" s="2" t="s">
        <v>610</v>
      </c>
      <c r="TD5" s="2"/>
      <c r="TE5" s="2"/>
      <c r="TF5" s="2"/>
      <c r="TG5" s="2"/>
      <c r="TH5" s="2"/>
      <c r="TI5" s="2"/>
      <c r="TJ5" s="2"/>
      <c r="TK5" s="2"/>
      <c r="TL5" s="2"/>
      <c r="TM5" s="2"/>
      <c r="TN5" s="2"/>
      <c r="TO5" s="2"/>
      <c r="TP5" s="2"/>
      <c r="TQ5" s="2" t="s">
        <v>608</v>
      </c>
      <c r="TR5" s="2"/>
      <c r="TS5" s="2" t="s">
        <v>610</v>
      </c>
      <c r="TT5" s="2"/>
      <c r="TU5" s="2"/>
      <c r="TV5" s="2"/>
      <c r="TW5" s="2"/>
      <c r="TX5" s="2"/>
      <c r="TY5" s="2"/>
      <c r="TZ5" s="2"/>
      <c r="UA5" s="2"/>
      <c r="UB5" s="2"/>
      <c r="UC5" s="2"/>
      <c r="UD5" s="2"/>
      <c r="UE5" s="2"/>
      <c r="UF5" s="2"/>
      <c r="UG5" s="2"/>
      <c r="UH5" s="2"/>
      <c r="UI5" s="2"/>
      <c r="UJ5" s="2"/>
      <c r="UK5" s="2"/>
      <c r="UL5" s="2"/>
      <c r="UM5" s="2"/>
      <c r="UN5" s="2"/>
      <c r="UO5" s="2"/>
      <c r="UP5" s="2"/>
      <c r="UQ5" s="2"/>
      <c r="UR5" s="2" t="s">
        <v>610</v>
      </c>
      <c r="US5" s="2"/>
      <c r="UT5" s="2"/>
      <c r="UU5" s="2" t="s">
        <v>660</v>
      </c>
      <c r="UV5" s="2"/>
      <c r="UW5" s="2" t="s">
        <v>608</v>
      </c>
      <c r="UX5" s="2"/>
      <c r="UY5" s="2" t="s">
        <v>608</v>
      </c>
      <c r="UZ5" s="2"/>
      <c r="VA5" s="2" t="s">
        <v>762</v>
      </c>
      <c r="VB5" s="2"/>
      <c r="VC5" s="2" t="s">
        <v>763</v>
      </c>
    </row>
    <row r="6" spans="1:575" x14ac:dyDescent="0.3">
      <c r="A6" s="2" t="s">
        <v>764</v>
      </c>
      <c r="B6" s="2" t="s">
        <v>764</v>
      </c>
      <c r="C6" s="2" t="s">
        <v>764</v>
      </c>
      <c r="D6" s="2" t="s">
        <v>608</v>
      </c>
      <c r="E6" s="2"/>
      <c r="F6" s="2">
        <v>0</v>
      </c>
      <c r="G6" s="2">
        <v>0</v>
      </c>
      <c r="H6" s="2">
        <v>0</v>
      </c>
      <c r="I6" s="2">
        <v>0</v>
      </c>
      <c r="J6" s="2">
        <v>0</v>
      </c>
      <c r="K6" s="2">
        <v>0</v>
      </c>
      <c r="L6" s="2">
        <v>0</v>
      </c>
      <c r="M6" s="2">
        <v>0</v>
      </c>
      <c r="N6" s="2">
        <v>0</v>
      </c>
      <c r="O6" s="2">
        <v>0</v>
      </c>
      <c r="P6" s="2">
        <v>0</v>
      </c>
      <c r="Q6" s="2">
        <v>0</v>
      </c>
      <c r="R6" s="2">
        <v>0</v>
      </c>
      <c r="S6" s="2">
        <v>0</v>
      </c>
      <c r="T6" s="2">
        <v>0</v>
      </c>
      <c r="U6" s="2">
        <v>0</v>
      </c>
      <c r="V6" s="2">
        <v>0</v>
      </c>
      <c r="W6" s="2">
        <v>1</v>
      </c>
      <c r="X6" s="2">
        <v>0</v>
      </c>
      <c r="Y6" s="2">
        <v>0</v>
      </c>
      <c r="Z6" s="2"/>
      <c r="AA6" s="2">
        <v>1</v>
      </c>
      <c r="AB6" s="2">
        <v>1000</v>
      </c>
      <c r="AC6" s="2">
        <v>300</v>
      </c>
      <c r="AD6" s="2" t="s">
        <v>608</v>
      </c>
      <c r="AE6" s="2">
        <v>120</v>
      </c>
      <c r="AF6" s="2" t="s">
        <v>665</v>
      </c>
      <c r="AG6" s="2">
        <v>1</v>
      </c>
      <c r="AH6" s="2">
        <v>0</v>
      </c>
      <c r="AI6" s="2">
        <v>0</v>
      </c>
      <c r="AJ6" s="2" t="s">
        <v>610</v>
      </c>
      <c r="AK6" s="2"/>
      <c r="AL6" s="2"/>
      <c r="AM6" s="2"/>
      <c r="AN6" s="2"/>
      <c r="AO6" s="2"/>
      <c r="AP6" s="2"/>
      <c r="AQ6" s="2"/>
      <c r="AR6" s="2"/>
      <c r="AS6" s="2"/>
      <c r="AT6" s="2"/>
      <c r="AU6" s="2"/>
      <c r="AV6" s="2"/>
      <c r="AW6" s="2"/>
      <c r="AX6" s="2"/>
      <c r="AY6" s="2" t="s">
        <v>610</v>
      </c>
      <c r="AZ6" s="2"/>
      <c r="BA6" s="2"/>
      <c r="BB6" s="2"/>
      <c r="BC6" s="2"/>
      <c r="BD6" s="2"/>
      <c r="BE6" s="2"/>
      <c r="BF6" s="2"/>
      <c r="BG6" s="2"/>
      <c r="BH6" s="2"/>
      <c r="BI6" s="2"/>
      <c r="BJ6" s="2"/>
      <c r="BK6" s="2"/>
      <c r="BL6" s="2"/>
      <c r="BM6" s="2" t="s">
        <v>766</v>
      </c>
      <c r="BN6" s="2" t="s">
        <v>767</v>
      </c>
      <c r="BO6" s="2">
        <v>1</v>
      </c>
      <c r="BP6" s="2">
        <v>0</v>
      </c>
      <c r="BQ6" s="2">
        <v>0</v>
      </c>
      <c r="BR6" s="2">
        <v>0</v>
      </c>
      <c r="BS6" s="2">
        <v>0</v>
      </c>
      <c r="BT6" s="2">
        <v>0</v>
      </c>
      <c r="BU6" s="2">
        <v>0</v>
      </c>
      <c r="BV6" s="2"/>
      <c r="BW6" s="2" t="s">
        <v>766</v>
      </c>
      <c r="BX6" s="2" t="s">
        <v>767</v>
      </c>
      <c r="BY6" s="2">
        <v>1</v>
      </c>
      <c r="BZ6" s="2">
        <v>0</v>
      </c>
      <c r="CA6" s="2">
        <v>0</v>
      </c>
      <c r="CB6" s="2">
        <v>0</v>
      </c>
      <c r="CC6" s="2">
        <v>0</v>
      </c>
      <c r="CD6" s="2">
        <v>0</v>
      </c>
      <c r="CE6" s="2">
        <v>0</v>
      </c>
      <c r="CF6" s="2"/>
      <c r="CG6" s="2" t="s">
        <v>611</v>
      </c>
      <c r="CH6" s="2"/>
      <c r="CI6" s="2"/>
      <c r="CJ6" s="2"/>
      <c r="CK6" s="2"/>
      <c r="CL6" s="2"/>
      <c r="CM6" s="2"/>
      <c r="CN6" s="2"/>
      <c r="CO6" s="2"/>
      <c r="CP6" s="2"/>
      <c r="CQ6" s="2" t="s">
        <v>608</v>
      </c>
      <c r="CR6" s="2" t="s">
        <v>768</v>
      </c>
      <c r="CS6" s="2">
        <v>1</v>
      </c>
      <c r="CT6" s="2">
        <v>0</v>
      </c>
      <c r="CU6" s="2">
        <v>1</v>
      </c>
      <c r="CV6" s="2">
        <v>0</v>
      </c>
      <c r="CW6" s="2">
        <v>1</v>
      </c>
      <c r="CX6" s="2">
        <v>0</v>
      </c>
      <c r="CY6" s="2">
        <v>0</v>
      </c>
      <c r="CZ6" s="2">
        <v>0</v>
      </c>
      <c r="DA6" s="2">
        <v>0</v>
      </c>
      <c r="DB6" s="2">
        <v>0</v>
      </c>
      <c r="DC6" s="2">
        <v>0</v>
      </c>
      <c r="DD6" s="2">
        <v>0</v>
      </c>
      <c r="DE6" s="2">
        <v>0</v>
      </c>
      <c r="DF6" s="2">
        <v>0</v>
      </c>
      <c r="DG6" s="2">
        <v>0</v>
      </c>
      <c r="DH6" s="2">
        <v>0</v>
      </c>
      <c r="DI6" s="2"/>
      <c r="DJ6" s="2" t="s">
        <v>610</v>
      </c>
      <c r="DK6" s="2" t="s">
        <v>769</v>
      </c>
      <c r="DL6" s="2" t="s">
        <v>614</v>
      </c>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v>1720</v>
      </c>
      <c r="EQ6" s="2" t="s">
        <v>615</v>
      </c>
      <c r="ER6" s="2" t="s">
        <v>668</v>
      </c>
      <c r="ES6" s="2" t="s">
        <v>733</v>
      </c>
      <c r="ET6" s="2">
        <v>0</v>
      </c>
      <c r="EU6" s="2">
        <v>1</v>
      </c>
      <c r="EV6" s="2">
        <v>0</v>
      </c>
      <c r="EW6" s="2">
        <v>0</v>
      </c>
      <c r="EX6" s="2">
        <v>0</v>
      </c>
      <c r="EY6" s="2">
        <v>0</v>
      </c>
      <c r="EZ6" s="2">
        <v>0</v>
      </c>
      <c r="FA6" s="2">
        <v>0</v>
      </c>
      <c r="FB6" s="2">
        <v>0</v>
      </c>
      <c r="FC6" s="2">
        <v>0</v>
      </c>
      <c r="FD6" s="2">
        <v>0</v>
      </c>
      <c r="FE6" s="2">
        <v>0</v>
      </c>
      <c r="FF6" s="2">
        <v>0</v>
      </c>
      <c r="FG6" s="2">
        <v>0</v>
      </c>
      <c r="FH6" s="2">
        <v>0</v>
      </c>
      <c r="FI6" s="2">
        <v>0</v>
      </c>
      <c r="FJ6" s="2"/>
      <c r="FK6" s="2" t="s">
        <v>708</v>
      </c>
      <c r="FL6" s="2">
        <v>1</v>
      </c>
      <c r="FM6" s="2">
        <v>0</v>
      </c>
      <c r="FN6" s="2">
        <v>0</v>
      </c>
      <c r="FO6" s="2">
        <v>0</v>
      </c>
      <c r="FP6" s="2">
        <v>0</v>
      </c>
      <c r="FQ6" s="2">
        <v>0</v>
      </c>
      <c r="FR6" s="2">
        <v>0</v>
      </c>
      <c r="FS6" s="2">
        <v>0</v>
      </c>
      <c r="FT6" s="2">
        <v>0</v>
      </c>
      <c r="FU6" s="2"/>
      <c r="FV6" s="2" t="s">
        <v>630</v>
      </c>
      <c r="FW6" s="2"/>
      <c r="FX6" s="2" t="s">
        <v>770</v>
      </c>
      <c r="FY6" s="2" t="s">
        <v>771</v>
      </c>
      <c r="FZ6" s="2">
        <v>0</v>
      </c>
      <c r="GA6" s="2">
        <v>0</v>
      </c>
      <c r="GB6" s="2">
        <v>0</v>
      </c>
      <c r="GC6" s="2">
        <v>1</v>
      </c>
      <c r="GD6" s="2">
        <v>0</v>
      </c>
      <c r="GE6" s="2">
        <v>0</v>
      </c>
      <c r="GF6" s="2">
        <v>0</v>
      </c>
      <c r="GG6" s="2">
        <v>0</v>
      </c>
      <c r="GH6" s="2">
        <v>1</v>
      </c>
      <c r="GI6" s="2">
        <v>0</v>
      </c>
      <c r="GJ6" s="2">
        <v>0</v>
      </c>
      <c r="GK6" s="2">
        <v>0</v>
      </c>
      <c r="GL6" s="2">
        <v>0</v>
      </c>
      <c r="GM6" s="2">
        <v>0</v>
      </c>
      <c r="GN6" s="2">
        <v>0</v>
      </c>
      <c r="GO6" s="2">
        <v>0</v>
      </c>
      <c r="GP6" s="2">
        <v>1</v>
      </c>
      <c r="GQ6" s="2">
        <v>0</v>
      </c>
      <c r="GR6" s="2">
        <v>0</v>
      </c>
      <c r="GS6" s="2">
        <v>0</v>
      </c>
      <c r="GT6" s="2">
        <v>0</v>
      </c>
      <c r="GU6" s="2">
        <v>0</v>
      </c>
      <c r="GV6" s="2"/>
      <c r="GW6" s="2" t="s">
        <v>610</v>
      </c>
      <c r="GX6" s="2" t="s">
        <v>772</v>
      </c>
      <c r="GY6" s="2" t="s">
        <v>674</v>
      </c>
      <c r="GZ6" s="2" t="s">
        <v>773</v>
      </c>
      <c r="HA6" s="2">
        <v>1</v>
      </c>
      <c r="HB6" s="2">
        <v>0</v>
      </c>
      <c r="HC6" s="2">
        <v>1</v>
      </c>
      <c r="HD6" s="2">
        <v>0</v>
      </c>
      <c r="HE6" s="2">
        <v>0</v>
      </c>
      <c r="HF6" s="2">
        <v>0</v>
      </c>
      <c r="HG6" s="2">
        <v>0</v>
      </c>
      <c r="HH6" s="2">
        <v>0</v>
      </c>
      <c r="HI6" s="2"/>
      <c r="HJ6" s="2" t="s">
        <v>676</v>
      </c>
      <c r="HK6" s="2">
        <v>1</v>
      </c>
      <c r="HL6" s="2">
        <v>0</v>
      </c>
      <c r="HM6" s="2">
        <v>0</v>
      </c>
      <c r="HN6" s="2">
        <v>0</v>
      </c>
      <c r="HO6" s="2">
        <v>0</v>
      </c>
      <c r="HP6" s="2">
        <v>0</v>
      </c>
      <c r="HQ6" s="2">
        <v>0</v>
      </c>
      <c r="HR6" s="2">
        <v>0</v>
      </c>
      <c r="HS6" s="2"/>
      <c r="HT6" s="2" t="s">
        <v>608</v>
      </c>
      <c r="HU6" s="2"/>
      <c r="HV6" s="2" t="s">
        <v>774</v>
      </c>
      <c r="HW6" s="2">
        <v>1</v>
      </c>
      <c r="HX6" s="2">
        <v>1</v>
      </c>
      <c r="HY6" s="2">
        <v>0</v>
      </c>
      <c r="HZ6" s="2">
        <v>1</v>
      </c>
      <c r="IA6" s="2">
        <v>0</v>
      </c>
      <c r="IB6" s="2">
        <v>0</v>
      </c>
      <c r="IC6" s="2">
        <v>0</v>
      </c>
      <c r="ID6" s="2" t="s">
        <v>775</v>
      </c>
      <c r="IE6" s="2" t="s">
        <v>776</v>
      </c>
      <c r="IF6" s="2"/>
      <c r="IG6" s="2" t="s">
        <v>610</v>
      </c>
      <c r="IH6" s="2"/>
      <c r="II6" s="2"/>
      <c r="IJ6" s="2" t="s">
        <v>777</v>
      </c>
      <c r="IK6" s="2">
        <v>4</v>
      </c>
      <c r="IL6" s="2" t="s">
        <v>630</v>
      </c>
      <c r="IM6" s="2" t="s">
        <v>778</v>
      </c>
      <c r="IN6" s="2" t="s">
        <v>608</v>
      </c>
      <c r="IO6" s="2" t="s">
        <v>779</v>
      </c>
      <c r="IP6" s="2">
        <v>1</v>
      </c>
      <c r="IQ6" s="2">
        <v>1</v>
      </c>
      <c r="IR6" s="2">
        <v>0</v>
      </c>
      <c r="IS6" s="2">
        <v>0</v>
      </c>
      <c r="IT6" s="2">
        <v>0</v>
      </c>
      <c r="IU6" s="2">
        <v>0</v>
      </c>
      <c r="IV6" s="2">
        <v>1</v>
      </c>
      <c r="IW6" s="2">
        <v>0</v>
      </c>
      <c r="IX6" s="2" t="s">
        <v>610</v>
      </c>
      <c r="IY6" s="2" t="s">
        <v>780</v>
      </c>
      <c r="IZ6" s="2">
        <v>1</v>
      </c>
      <c r="JA6" s="2">
        <v>1</v>
      </c>
      <c r="JB6" s="2">
        <v>1</v>
      </c>
      <c r="JC6" s="2">
        <v>1</v>
      </c>
      <c r="JD6" s="2">
        <v>0</v>
      </c>
      <c r="JE6" s="2">
        <v>1</v>
      </c>
      <c r="JF6" s="2">
        <v>0</v>
      </c>
      <c r="JG6" s="2">
        <v>0</v>
      </c>
      <c r="JH6" s="2">
        <v>0</v>
      </c>
      <c r="JI6" s="2"/>
      <c r="JJ6" s="2" t="s">
        <v>781</v>
      </c>
      <c r="JK6" s="2" t="s">
        <v>782</v>
      </c>
      <c r="JL6" s="2">
        <v>1</v>
      </c>
      <c r="JM6" s="2">
        <v>1</v>
      </c>
      <c r="JN6" s="2">
        <v>0</v>
      </c>
      <c r="JO6" s="2">
        <v>0</v>
      </c>
      <c r="JP6" s="2"/>
      <c r="JQ6" s="2" t="s">
        <v>783</v>
      </c>
      <c r="JR6" s="2">
        <v>0</v>
      </c>
      <c r="JS6" s="2">
        <v>0</v>
      </c>
      <c r="JT6" s="2">
        <v>0</v>
      </c>
      <c r="JU6" s="2">
        <v>1</v>
      </c>
      <c r="JV6" s="2">
        <v>1</v>
      </c>
      <c r="JW6" s="2">
        <v>0</v>
      </c>
      <c r="JX6" s="2">
        <v>0</v>
      </c>
      <c r="JY6" s="2">
        <v>0</v>
      </c>
      <c r="JZ6" s="2"/>
      <c r="KA6" s="2" t="s">
        <v>784</v>
      </c>
      <c r="KB6" s="2" t="s">
        <v>785</v>
      </c>
      <c r="KC6" s="2" t="s">
        <v>786</v>
      </c>
      <c r="KD6" s="2" t="s">
        <v>787</v>
      </c>
      <c r="KE6" s="2">
        <v>0</v>
      </c>
      <c r="KF6" s="2">
        <v>1</v>
      </c>
      <c r="KG6" s="2">
        <v>0</v>
      </c>
      <c r="KH6" s="2">
        <v>0</v>
      </c>
      <c r="KI6" s="2">
        <v>0</v>
      </c>
      <c r="KJ6" s="2">
        <v>0</v>
      </c>
      <c r="KK6" s="2">
        <v>1</v>
      </c>
      <c r="KL6" s="2">
        <v>0</v>
      </c>
      <c r="KM6" s="2">
        <v>1</v>
      </c>
      <c r="KN6" s="2">
        <v>0</v>
      </c>
      <c r="KO6" s="2">
        <v>0</v>
      </c>
      <c r="KP6" s="2">
        <v>0</v>
      </c>
      <c r="KQ6" s="2">
        <v>0</v>
      </c>
      <c r="KR6" s="2">
        <v>0</v>
      </c>
      <c r="KS6" s="2">
        <v>0</v>
      </c>
      <c r="KT6" s="2">
        <v>1</v>
      </c>
      <c r="KU6" s="2">
        <v>0</v>
      </c>
      <c r="KV6" s="2">
        <v>0</v>
      </c>
      <c r="KW6" s="2">
        <v>0</v>
      </c>
      <c r="KX6" s="2">
        <v>0</v>
      </c>
      <c r="KY6" s="2">
        <v>0</v>
      </c>
      <c r="KZ6" s="2"/>
      <c r="LA6" s="2" t="s">
        <v>608</v>
      </c>
      <c r="LB6" s="2" t="s">
        <v>788</v>
      </c>
      <c r="LC6" s="2">
        <v>1</v>
      </c>
      <c r="LD6" s="2">
        <v>1</v>
      </c>
      <c r="LE6" s="2">
        <v>1</v>
      </c>
      <c r="LF6" s="2">
        <v>1</v>
      </c>
      <c r="LG6" s="2">
        <v>0</v>
      </c>
      <c r="LH6" s="2">
        <v>0</v>
      </c>
      <c r="LI6" s="2"/>
      <c r="LJ6" s="2" t="s">
        <v>608</v>
      </c>
      <c r="LK6" s="2" t="s">
        <v>748</v>
      </c>
      <c r="LL6" s="2">
        <v>0</v>
      </c>
      <c r="LM6" s="2">
        <v>1</v>
      </c>
      <c r="LN6" s="2">
        <v>0</v>
      </c>
      <c r="LO6" s="2">
        <v>0</v>
      </c>
      <c r="LP6" s="2">
        <v>0</v>
      </c>
      <c r="LQ6" s="2">
        <v>0</v>
      </c>
      <c r="LR6" s="2">
        <v>0</v>
      </c>
      <c r="LS6" s="2">
        <v>0</v>
      </c>
      <c r="LT6" s="2">
        <v>0</v>
      </c>
      <c r="LU6" s="2">
        <v>0</v>
      </c>
      <c r="LV6" s="2">
        <v>0</v>
      </c>
      <c r="LW6" s="2">
        <v>0</v>
      </c>
      <c r="LX6" s="2">
        <v>0</v>
      </c>
      <c r="LY6" s="2">
        <v>0</v>
      </c>
      <c r="LZ6" s="2">
        <v>0</v>
      </c>
      <c r="MA6" s="2">
        <v>1</v>
      </c>
      <c r="MB6" s="2">
        <v>0</v>
      </c>
      <c r="MC6" s="2">
        <v>0</v>
      </c>
      <c r="MD6" s="2">
        <v>0</v>
      </c>
      <c r="ME6" s="2">
        <v>0</v>
      </c>
      <c r="MF6" s="2">
        <v>0</v>
      </c>
      <c r="MG6" s="2"/>
      <c r="MH6" s="2" t="s">
        <v>608</v>
      </c>
      <c r="MI6" s="2" t="s">
        <v>643</v>
      </c>
      <c r="MJ6" s="2">
        <v>1</v>
      </c>
      <c r="MK6" s="2">
        <v>1</v>
      </c>
      <c r="ML6" s="2">
        <v>1</v>
      </c>
      <c r="MM6" s="2">
        <v>0</v>
      </c>
      <c r="MN6" s="2">
        <v>0</v>
      </c>
      <c r="MO6" s="2">
        <v>0</v>
      </c>
      <c r="MP6" s="2">
        <v>0</v>
      </c>
      <c r="MQ6" s="2">
        <v>0</v>
      </c>
      <c r="MR6" s="2">
        <v>0</v>
      </c>
      <c r="MS6" s="2">
        <v>0</v>
      </c>
      <c r="MT6" s="2"/>
      <c r="MU6" s="2" t="s">
        <v>644</v>
      </c>
      <c r="MV6" s="2">
        <v>0</v>
      </c>
      <c r="MW6" s="2">
        <v>0</v>
      </c>
      <c r="MX6" s="2">
        <v>0</v>
      </c>
      <c r="MY6" s="2">
        <v>0</v>
      </c>
      <c r="MZ6" s="2">
        <v>0</v>
      </c>
      <c r="NA6" s="2">
        <v>0</v>
      </c>
      <c r="NB6" s="2">
        <v>0</v>
      </c>
      <c r="NC6" s="2">
        <v>1</v>
      </c>
      <c r="ND6" s="2">
        <v>0</v>
      </c>
      <c r="NE6" s="2">
        <v>0</v>
      </c>
      <c r="NF6" s="2">
        <v>0</v>
      </c>
      <c r="NG6" s="2"/>
      <c r="NH6" s="2" t="s">
        <v>789</v>
      </c>
      <c r="NI6" s="2" t="s">
        <v>608</v>
      </c>
      <c r="NJ6" s="2" t="s">
        <v>646</v>
      </c>
      <c r="NK6" s="2" t="s">
        <v>790</v>
      </c>
      <c r="NL6" s="2"/>
      <c r="NM6" s="2" t="s">
        <v>608</v>
      </c>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t="s">
        <v>608</v>
      </c>
      <c r="OP6" s="2"/>
      <c r="OQ6" s="2" t="s">
        <v>791</v>
      </c>
      <c r="OR6" s="2">
        <v>1</v>
      </c>
      <c r="OS6" s="2">
        <v>0</v>
      </c>
      <c r="OT6" s="2">
        <v>1</v>
      </c>
      <c r="OU6" s="2">
        <v>0</v>
      </c>
      <c r="OV6" s="2">
        <v>1</v>
      </c>
      <c r="OW6" s="2">
        <v>0</v>
      </c>
      <c r="OX6" s="2">
        <v>0</v>
      </c>
      <c r="OY6" s="2">
        <v>0</v>
      </c>
      <c r="OZ6" s="2">
        <v>0</v>
      </c>
      <c r="PA6" s="2">
        <v>0</v>
      </c>
      <c r="PB6" s="2"/>
      <c r="PC6" s="2" t="s">
        <v>792</v>
      </c>
      <c r="PD6" s="2" t="s">
        <v>608</v>
      </c>
      <c r="PE6" s="2"/>
      <c r="PF6" s="2" t="s">
        <v>610</v>
      </c>
      <c r="PG6" s="2"/>
      <c r="PH6" s="2" t="s">
        <v>608</v>
      </c>
      <c r="PI6" s="2"/>
      <c r="PJ6" s="2" t="s">
        <v>608</v>
      </c>
      <c r="PK6" s="2"/>
      <c r="PL6" s="2" t="s">
        <v>608</v>
      </c>
      <c r="PM6" s="2"/>
      <c r="PN6" s="2" t="s">
        <v>608</v>
      </c>
      <c r="PO6" s="2" t="s">
        <v>756</v>
      </c>
      <c r="PP6" s="2">
        <v>0</v>
      </c>
      <c r="PQ6" s="2">
        <v>0</v>
      </c>
      <c r="PR6" s="2">
        <v>1</v>
      </c>
      <c r="PS6" s="2">
        <v>0</v>
      </c>
      <c r="PT6" s="2">
        <v>0</v>
      </c>
      <c r="PU6" s="2">
        <v>0</v>
      </c>
      <c r="PV6" s="2">
        <v>0</v>
      </c>
      <c r="PW6" s="2">
        <v>0</v>
      </c>
      <c r="PX6" s="2"/>
      <c r="PY6" s="2" t="s">
        <v>625</v>
      </c>
      <c r="PZ6" s="2">
        <v>1</v>
      </c>
      <c r="QA6" s="2">
        <v>0</v>
      </c>
      <c r="QB6" s="2">
        <v>0</v>
      </c>
      <c r="QC6" s="2">
        <v>0</v>
      </c>
      <c r="QD6" s="2">
        <v>0</v>
      </c>
      <c r="QE6" s="2">
        <v>0</v>
      </c>
      <c r="QF6" s="2">
        <v>0</v>
      </c>
      <c r="QG6" s="2">
        <v>0</v>
      </c>
      <c r="QH6" s="2">
        <v>0</v>
      </c>
      <c r="QI6" s="2">
        <v>0</v>
      </c>
      <c r="QJ6" s="2"/>
      <c r="QK6" s="2" t="s">
        <v>793</v>
      </c>
      <c r="QL6" s="2">
        <v>0</v>
      </c>
      <c r="QM6" s="2">
        <v>1</v>
      </c>
      <c r="QN6" s="2">
        <v>0</v>
      </c>
      <c r="QO6" s="2">
        <v>1</v>
      </c>
      <c r="QP6" s="2">
        <v>1</v>
      </c>
      <c r="QQ6" s="2">
        <v>0</v>
      </c>
      <c r="QR6" s="2">
        <v>1</v>
      </c>
      <c r="QS6" s="2">
        <v>0</v>
      </c>
      <c r="QT6" s="2">
        <v>0</v>
      </c>
      <c r="QU6" s="2">
        <v>1</v>
      </c>
      <c r="QV6" s="2">
        <v>0</v>
      </c>
      <c r="QW6" s="2">
        <v>0</v>
      </c>
      <c r="QX6" s="2">
        <v>0</v>
      </c>
      <c r="QY6" s="2" t="s">
        <v>608</v>
      </c>
      <c r="QZ6" s="2"/>
      <c r="RA6" s="2"/>
      <c r="RB6" s="2"/>
      <c r="RC6" s="2"/>
      <c r="RD6" s="2"/>
      <c r="RE6" s="2"/>
      <c r="RF6" s="2"/>
      <c r="RG6" s="2"/>
      <c r="RH6" s="2"/>
      <c r="RI6" s="2"/>
      <c r="RJ6" s="2"/>
      <c r="RK6" s="2" t="s">
        <v>608</v>
      </c>
      <c r="RL6" s="2"/>
      <c r="RM6" s="2"/>
      <c r="RN6" s="2"/>
      <c r="RO6" s="2"/>
      <c r="RP6" s="2"/>
      <c r="RQ6" s="2"/>
      <c r="RR6" s="2"/>
      <c r="RS6" s="2"/>
      <c r="RT6" s="2"/>
      <c r="RU6" s="2"/>
      <c r="RV6" s="2"/>
      <c r="RW6" s="2"/>
      <c r="RX6" s="2"/>
      <c r="RY6" s="2"/>
      <c r="RZ6" s="2"/>
      <c r="SA6" s="2"/>
      <c r="SB6" s="2" t="s">
        <v>794</v>
      </c>
      <c r="SC6" s="2" t="s">
        <v>795</v>
      </c>
      <c r="SD6" s="2">
        <v>0</v>
      </c>
      <c r="SE6" s="2">
        <v>1</v>
      </c>
      <c r="SF6" s="2">
        <v>0</v>
      </c>
      <c r="SG6" s="2">
        <v>1</v>
      </c>
      <c r="SH6" s="2">
        <v>1</v>
      </c>
      <c r="SI6" s="2">
        <v>1</v>
      </c>
      <c r="SJ6" s="2">
        <v>1</v>
      </c>
      <c r="SK6" s="2">
        <v>0</v>
      </c>
      <c r="SL6" s="2">
        <v>0</v>
      </c>
      <c r="SM6" s="2">
        <v>0</v>
      </c>
      <c r="SN6" s="2"/>
      <c r="SO6" s="2" t="s">
        <v>657</v>
      </c>
      <c r="SP6" s="2">
        <v>1</v>
      </c>
      <c r="SQ6" s="2">
        <v>0</v>
      </c>
      <c r="SR6" s="2">
        <v>0</v>
      </c>
      <c r="SS6" s="2">
        <v>0</v>
      </c>
      <c r="ST6" s="2">
        <v>0</v>
      </c>
      <c r="SU6" s="2">
        <v>0</v>
      </c>
      <c r="SV6" s="2">
        <v>0</v>
      </c>
      <c r="SW6" s="2">
        <v>0</v>
      </c>
      <c r="SX6" s="2">
        <v>0</v>
      </c>
      <c r="SY6" s="2">
        <v>0</v>
      </c>
      <c r="SZ6" s="2">
        <v>0</v>
      </c>
      <c r="TA6" s="2"/>
      <c r="TB6" s="2" t="s">
        <v>796</v>
      </c>
      <c r="TC6" s="2" t="s">
        <v>610</v>
      </c>
      <c r="TD6" s="2"/>
      <c r="TE6" s="2"/>
      <c r="TF6" s="2"/>
      <c r="TG6" s="2"/>
      <c r="TH6" s="2"/>
      <c r="TI6" s="2"/>
      <c r="TJ6" s="2"/>
      <c r="TK6" s="2"/>
      <c r="TL6" s="2"/>
      <c r="TM6" s="2"/>
      <c r="TN6" s="2"/>
      <c r="TO6" s="2"/>
      <c r="TP6" s="2"/>
      <c r="TQ6" s="2" t="s">
        <v>608</v>
      </c>
      <c r="TR6" s="2"/>
      <c r="TS6" s="2" t="s">
        <v>610</v>
      </c>
      <c r="TT6" s="2"/>
      <c r="TU6" s="2"/>
      <c r="TV6" s="2"/>
      <c r="TW6" s="2"/>
      <c r="TX6" s="2"/>
      <c r="TY6" s="2"/>
      <c r="TZ6" s="2"/>
      <c r="UA6" s="2"/>
      <c r="UB6" s="2"/>
      <c r="UC6" s="2"/>
      <c r="UD6" s="2"/>
      <c r="UE6" s="2"/>
      <c r="UF6" s="2"/>
      <c r="UG6" s="2"/>
      <c r="UH6" s="2"/>
      <c r="UI6" s="2"/>
      <c r="UJ6" s="2"/>
      <c r="UK6" s="2"/>
      <c r="UL6" s="2"/>
      <c r="UM6" s="2"/>
      <c r="UN6" s="2"/>
      <c r="UO6" s="2"/>
      <c r="UP6" s="2"/>
      <c r="UQ6" s="2"/>
      <c r="UR6" s="2" t="s">
        <v>610</v>
      </c>
      <c r="US6" s="2"/>
      <c r="UT6" s="2"/>
      <c r="UU6" s="2" t="s">
        <v>660</v>
      </c>
      <c r="UV6" s="2"/>
      <c r="UW6" s="2" t="s">
        <v>608</v>
      </c>
      <c r="UX6" s="2"/>
      <c r="UY6" s="2" t="s">
        <v>608</v>
      </c>
      <c r="UZ6" s="2"/>
      <c r="VA6" s="2" t="s">
        <v>797</v>
      </c>
      <c r="VB6" s="2"/>
      <c r="VC6" s="2" t="s">
        <v>798</v>
      </c>
    </row>
    <row r="7" spans="1:575" x14ac:dyDescent="0.3">
      <c r="A7" s="2" t="s">
        <v>799</v>
      </c>
      <c r="B7" s="2" t="s">
        <v>799</v>
      </c>
      <c r="C7" s="2" t="s">
        <v>799</v>
      </c>
      <c r="D7" s="2" t="s">
        <v>608</v>
      </c>
      <c r="E7" s="2"/>
      <c r="F7" s="2">
        <v>0</v>
      </c>
      <c r="G7" s="2">
        <v>0</v>
      </c>
      <c r="H7" s="2">
        <v>0</v>
      </c>
      <c r="I7" s="2">
        <v>0</v>
      </c>
      <c r="J7" s="2">
        <v>0</v>
      </c>
      <c r="K7" s="2">
        <v>0</v>
      </c>
      <c r="L7" s="2">
        <v>0</v>
      </c>
      <c r="M7" s="2">
        <v>0</v>
      </c>
      <c r="N7" s="2">
        <v>0</v>
      </c>
      <c r="O7" s="2">
        <v>0</v>
      </c>
      <c r="P7" s="2">
        <v>0</v>
      </c>
      <c r="Q7" s="2">
        <v>0</v>
      </c>
      <c r="R7" s="2">
        <v>1</v>
      </c>
      <c r="S7" s="2">
        <v>0</v>
      </c>
      <c r="T7" s="2">
        <v>0</v>
      </c>
      <c r="U7" s="2">
        <v>0</v>
      </c>
      <c r="V7" s="2">
        <v>0</v>
      </c>
      <c r="W7" s="2">
        <v>0</v>
      </c>
      <c r="X7" s="2">
        <v>0</v>
      </c>
      <c r="Y7" s="2">
        <v>0</v>
      </c>
      <c r="Z7" s="2"/>
      <c r="AA7" s="2">
        <v>1</v>
      </c>
      <c r="AB7" s="2">
        <v>250</v>
      </c>
      <c r="AC7" s="2">
        <v>200</v>
      </c>
      <c r="AD7" s="2" t="s">
        <v>610</v>
      </c>
      <c r="AE7" s="2"/>
      <c r="AF7" s="2"/>
      <c r="AG7" s="2"/>
      <c r="AH7" s="2"/>
      <c r="AI7" s="2"/>
      <c r="AJ7" s="2" t="s">
        <v>610</v>
      </c>
      <c r="AK7" s="2"/>
      <c r="AL7" s="2"/>
      <c r="AM7" s="2"/>
      <c r="AN7" s="2"/>
      <c r="AO7" s="2"/>
      <c r="AP7" s="2"/>
      <c r="AQ7" s="2"/>
      <c r="AR7" s="2"/>
      <c r="AS7" s="2"/>
      <c r="AT7" s="2"/>
      <c r="AU7" s="2"/>
      <c r="AV7" s="2"/>
      <c r="AW7" s="2"/>
      <c r="AX7" s="2"/>
      <c r="AY7" s="2" t="s">
        <v>610</v>
      </c>
      <c r="AZ7" s="2"/>
      <c r="BA7" s="2"/>
      <c r="BB7" s="2"/>
      <c r="BC7" s="2"/>
      <c r="BD7" s="2"/>
      <c r="BE7" s="2"/>
      <c r="BF7" s="2"/>
      <c r="BG7" s="2"/>
      <c r="BH7" s="2"/>
      <c r="BI7" s="2"/>
      <c r="BJ7" s="2"/>
      <c r="BK7" s="2"/>
      <c r="BL7" s="2"/>
      <c r="BM7" s="2" t="s">
        <v>766</v>
      </c>
      <c r="BN7" s="2" t="s">
        <v>767</v>
      </c>
      <c r="BO7" s="2">
        <v>1</v>
      </c>
      <c r="BP7" s="2">
        <v>0</v>
      </c>
      <c r="BQ7" s="2">
        <v>0</v>
      </c>
      <c r="BR7" s="2">
        <v>0</v>
      </c>
      <c r="BS7" s="2">
        <v>0</v>
      </c>
      <c r="BT7" s="2">
        <v>0</v>
      </c>
      <c r="BU7" s="2">
        <v>0</v>
      </c>
      <c r="BV7" s="2"/>
      <c r="BW7" s="2" t="s">
        <v>766</v>
      </c>
      <c r="BX7" s="2" t="s">
        <v>767</v>
      </c>
      <c r="BY7" s="2">
        <v>1</v>
      </c>
      <c r="BZ7" s="2">
        <v>0</v>
      </c>
      <c r="CA7" s="2">
        <v>0</v>
      </c>
      <c r="CB7" s="2">
        <v>0</v>
      </c>
      <c r="CC7" s="2">
        <v>0</v>
      </c>
      <c r="CD7" s="2">
        <v>0</v>
      </c>
      <c r="CE7" s="2">
        <v>0</v>
      </c>
      <c r="CF7" s="2"/>
      <c r="CG7" s="2" t="s">
        <v>766</v>
      </c>
      <c r="CH7" s="2" t="s">
        <v>767</v>
      </c>
      <c r="CI7" s="2">
        <v>1</v>
      </c>
      <c r="CJ7" s="2">
        <v>0</v>
      </c>
      <c r="CK7" s="2">
        <v>0</v>
      </c>
      <c r="CL7" s="2">
        <v>0</v>
      </c>
      <c r="CM7" s="2">
        <v>0</v>
      </c>
      <c r="CN7" s="2">
        <v>0</v>
      </c>
      <c r="CO7" s="2">
        <v>0</v>
      </c>
      <c r="CP7" s="2"/>
      <c r="CQ7" s="2" t="s">
        <v>608</v>
      </c>
      <c r="CR7" s="2" t="s">
        <v>800</v>
      </c>
      <c r="CS7" s="2">
        <v>0</v>
      </c>
      <c r="CT7" s="2">
        <v>1</v>
      </c>
      <c r="CU7" s="2">
        <v>1</v>
      </c>
      <c r="CV7" s="2">
        <v>0</v>
      </c>
      <c r="CW7" s="2">
        <v>1</v>
      </c>
      <c r="CX7" s="2">
        <v>0</v>
      </c>
      <c r="CY7" s="2">
        <v>0</v>
      </c>
      <c r="CZ7" s="2">
        <v>0</v>
      </c>
      <c r="DA7" s="2">
        <v>0</v>
      </c>
      <c r="DB7" s="2">
        <v>0</v>
      </c>
      <c r="DC7" s="2">
        <v>0</v>
      </c>
      <c r="DD7" s="2">
        <v>0</v>
      </c>
      <c r="DE7" s="2">
        <v>0</v>
      </c>
      <c r="DF7" s="2">
        <v>0</v>
      </c>
      <c r="DG7" s="2">
        <v>1</v>
      </c>
      <c r="DH7" s="2">
        <v>0</v>
      </c>
      <c r="DI7" s="2"/>
      <c r="DJ7" s="2" t="s">
        <v>610</v>
      </c>
      <c r="DK7" s="2" t="s">
        <v>801</v>
      </c>
      <c r="DL7" s="2" t="s">
        <v>614</v>
      </c>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v>1720</v>
      </c>
      <c r="EQ7" s="2" t="s">
        <v>615</v>
      </c>
      <c r="ER7" s="2" t="s">
        <v>614</v>
      </c>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t="s">
        <v>630</v>
      </c>
      <c r="FW7" s="2"/>
      <c r="FX7" s="2" t="s">
        <v>802</v>
      </c>
      <c r="FY7" s="2" t="s">
        <v>803</v>
      </c>
      <c r="FZ7" s="2">
        <v>0</v>
      </c>
      <c r="GA7" s="2">
        <v>0</v>
      </c>
      <c r="GB7" s="2">
        <v>0</v>
      </c>
      <c r="GC7" s="2">
        <v>1</v>
      </c>
      <c r="GD7" s="2">
        <v>0</v>
      </c>
      <c r="GE7" s="2">
        <v>0</v>
      </c>
      <c r="GF7" s="2">
        <v>0</v>
      </c>
      <c r="GG7" s="2">
        <v>0</v>
      </c>
      <c r="GH7" s="2">
        <v>1</v>
      </c>
      <c r="GI7" s="2">
        <v>0</v>
      </c>
      <c r="GJ7" s="2">
        <v>0</v>
      </c>
      <c r="GK7" s="2">
        <v>0</v>
      </c>
      <c r="GL7" s="2">
        <v>0</v>
      </c>
      <c r="GM7" s="2">
        <v>0</v>
      </c>
      <c r="GN7" s="2">
        <v>1</v>
      </c>
      <c r="GO7" s="2">
        <v>1</v>
      </c>
      <c r="GP7" s="2">
        <v>1</v>
      </c>
      <c r="GQ7" s="2">
        <v>0</v>
      </c>
      <c r="GR7" s="2">
        <v>0</v>
      </c>
      <c r="GS7" s="2">
        <v>0</v>
      </c>
      <c r="GT7" s="2">
        <v>0</v>
      </c>
      <c r="GU7" s="2">
        <v>0</v>
      </c>
      <c r="GV7" s="2"/>
      <c r="GW7" s="2" t="s">
        <v>610</v>
      </c>
      <c r="GX7" s="2" t="s">
        <v>804</v>
      </c>
      <c r="GY7" s="2" t="s">
        <v>616</v>
      </c>
      <c r="GZ7" s="2" t="s">
        <v>675</v>
      </c>
      <c r="HA7" s="2">
        <v>1</v>
      </c>
      <c r="HB7" s="2">
        <v>0</v>
      </c>
      <c r="HC7" s="2">
        <v>0</v>
      </c>
      <c r="HD7" s="2">
        <v>0</v>
      </c>
      <c r="HE7" s="2">
        <v>0</v>
      </c>
      <c r="HF7" s="2">
        <v>0</v>
      </c>
      <c r="HG7" s="2">
        <v>0</v>
      </c>
      <c r="HH7" s="2">
        <v>0</v>
      </c>
      <c r="HI7" s="2"/>
      <c r="HJ7" s="2" t="s">
        <v>676</v>
      </c>
      <c r="HK7" s="2">
        <v>1</v>
      </c>
      <c r="HL7" s="2">
        <v>0</v>
      </c>
      <c r="HM7" s="2">
        <v>0</v>
      </c>
      <c r="HN7" s="2">
        <v>0</v>
      </c>
      <c r="HO7" s="2">
        <v>0</v>
      </c>
      <c r="HP7" s="2">
        <v>0</v>
      </c>
      <c r="HQ7" s="2">
        <v>0</v>
      </c>
      <c r="HR7" s="2">
        <v>0</v>
      </c>
      <c r="HS7" s="2"/>
      <c r="HT7" s="2" t="s">
        <v>608</v>
      </c>
      <c r="HU7" s="2"/>
      <c r="HV7" s="2" t="s">
        <v>739</v>
      </c>
      <c r="HW7" s="2">
        <v>0</v>
      </c>
      <c r="HX7" s="2">
        <v>0</v>
      </c>
      <c r="HY7" s="2">
        <v>0</v>
      </c>
      <c r="HZ7" s="2">
        <v>1</v>
      </c>
      <c r="IA7" s="2">
        <v>0</v>
      </c>
      <c r="IB7" s="2">
        <v>0</v>
      </c>
      <c r="IC7" s="2">
        <v>0</v>
      </c>
      <c r="ID7" s="2"/>
      <c r="IE7" s="2"/>
      <c r="IF7" s="2"/>
      <c r="IG7" s="2" t="s">
        <v>610</v>
      </c>
      <c r="IH7" s="2"/>
      <c r="II7" s="2"/>
      <c r="IJ7" s="2" t="s">
        <v>805</v>
      </c>
      <c r="IK7" s="2">
        <v>4</v>
      </c>
      <c r="IL7" s="2" t="s">
        <v>630</v>
      </c>
      <c r="IM7" s="2" t="s">
        <v>806</v>
      </c>
      <c r="IN7" s="2" t="s">
        <v>608</v>
      </c>
      <c r="IO7" s="2" t="s">
        <v>807</v>
      </c>
      <c r="IP7" s="2">
        <v>0</v>
      </c>
      <c r="IQ7" s="2">
        <v>1</v>
      </c>
      <c r="IR7" s="2">
        <v>0</v>
      </c>
      <c r="IS7" s="2">
        <v>0</v>
      </c>
      <c r="IT7" s="2">
        <v>0</v>
      </c>
      <c r="IU7" s="2">
        <v>0</v>
      </c>
      <c r="IV7" s="2">
        <v>1</v>
      </c>
      <c r="IW7" s="2">
        <v>0</v>
      </c>
      <c r="IX7" s="2" t="s">
        <v>610</v>
      </c>
      <c r="IY7" s="2" t="s">
        <v>808</v>
      </c>
      <c r="IZ7" s="2">
        <v>1</v>
      </c>
      <c r="JA7" s="2">
        <v>1</v>
      </c>
      <c r="JB7" s="2">
        <v>1</v>
      </c>
      <c r="JC7" s="2">
        <v>0</v>
      </c>
      <c r="JD7" s="2">
        <v>0</v>
      </c>
      <c r="JE7" s="2">
        <v>1</v>
      </c>
      <c r="JF7" s="2">
        <v>0</v>
      </c>
      <c r="JG7" s="2">
        <v>0</v>
      </c>
      <c r="JH7" s="2">
        <v>0</v>
      </c>
      <c r="JI7" s="2"/>
      <c r="JJ7" s="2" t="s">
        <v>809</v>
      </c>
      <c r="JK7" s="2" t="s">
        <v>683</v>
      </c>
      <c r="JL7" s="2">
        <v>0</v>
      </c>
      <c r="JM7" s="2">
        <v>1</v>
      </c>
      <c r="JN7" s="2">
        <v>0</v>
      </c>
      <c r="JO7" s="2">
        <v>0</v>
      </c>
      <c r="JP7" s="2"/>
      <c r="JQ7" s="2" t="s">
        <v>684</v>
      </c>
      <c r="JR7" s="2">
        <v>1</v>
      </c>
      <c r="JS7" s="2">
        <v>0</v>
      </c>
      <c r="JT7" s="2">
        <v>0</v>
      </c>
      <c r="JU7" s="2">
        <v>0</v>
      </c>
      <c r="JV7" s="2">
        <v>0</v>
      </c>
      <c r="JW7" s="2">
        <v>0</v>
      </c>
      <c r="JX7" s="2">
        <v>0</v>
      </c>
      <c r="JY7" s="2">
        <v>0</v>
      </c>
      <c r="JZ7" s="2"/>
      <c r="KA7" s="2" t="s">
        <v>685</v>
      </c>
      <c r="KB7" s="2" t="s">
        <v>810</v>
      </c>
      <c r="KC7" s="2" t="s">
        <v>810</v>
      </c>
      <c r="KD7" s="2" t="s">
        <v>811</v>
      </c>
      <c r="KE7" s="2">
        <v>0</v>
      </c>
      <c r="KF7" s="2">
        <v>1</v>
      </c>
      <c r="KG7" s="2">
        <v>0</v>
      </c>
      <c r="KH7" s="2">
        <v>0</v>
      </c>
      <c r="KI7" s="2">
        <v>0</v>
      </c>
      <c r="KJ7" s="2">
        <v>1</v>
      </c>
      <c r="KK7" s="2">
        <v>0</v>
      </c>
      <c r="KL7" s="2">
        <v>0</v>
      </c>
      <c r="KM7" s="2">
        <v>1</v>
      </c>
      <c r="KN7" s="2">
        <v>0</v>
      </c>
      <c r="KO7" s="2">
        <v>0</v>
      </c>
      <c r="KP7" s="2">
        <v>0</v>
      </c>
      <c r="KQ7" s="2">
        <v>0</v>
      </c>
      <c r="KR7" s="2">
        <v>0</v>
      </c>
      <c r="KS7" s="2">
        <v>1</v>
      </c>
      <c r="KT7" s="2">
        <v>0</v>
      </c>
      <c r="KU7" s="2">
        <v>0</v>
      </c>
      <c r="KV7" s="2">
        <v>0</v>
      </c>
      <c r="KW7" s="2">
        <v>0</v>
      </c>
      <c r="KX7" s="2">
        <v>0</v>
      </c>
      <c r="KY7" s="2">
        <v>0</v>
      </c>
      <c r="KZ7" s="2"/>
      <c r="LA7" s="2" t="s">
        <v>608</v>
      </c>
      <c r="LB7" s="2" t="s">
        <v>641</v>
      </c>
      <c r="LC7" s="2">
        <v>1</v>
      </c>
      <c r="LD7" s="2">
        <v>1</v>
      </c>
      <c r="LE7" s="2">
        <v>1</v>
      </c>
      <c r="LF7" s="2">
        <v>0</v>
      </c>
      <c r="LG7" s="2">
        <v>0</v>
      </c>
      <c r="LH7" s="2">
        <v>0</v>
      </c>
      <c r="LI7" s="2"/>
      <c r="LJ7" s="2" t="s">
        <v>608</v>
      </c>
      <c r="LK7" s="2" t="s">
        <v>812</v>
      </c>
      <c r="LL7" s="2">
        <v>0</v>
      </c>
      <c r="LM7" s="2">
        <v>1</v>
      </c>
      <c r="LN7" s="2">
        <v>0</v>
      </c>
      <c r="LO7" s="2">
        <v>0</v>
      </c>
      <c r="LP7" s="2">
        <v>0</v>
      </c>
      <c r="LQ7" s="2">
        <v>0</v>
      </c>
      <c r="LR7" s="2">
        <v>0</v>
      </c>
      <c r="LS7" s="2">
        <v>0</v>
      </c>
      <c r="LT7" s="2">
        <v>0</v>
      </c>
      <c r="LU7" s="2">
        <v>0</v>
      </c>
      <c r="LV7" s="2">
        <v>0</v>
      </c>
      <c r="LW7" s="2">
        <v>0</v>
      </c>
      <c r="LX7" s="2">
        <v>0</v>
      </c>
      <c r="LY7" s="2">
        <v>0</v>
      </c>
      <c r="LZ7" s="2">
        <v>1</v>
      </c>
      <c r="MA7" s="2">
        <v>0</v>
      </c>
      <c r="MB7" s="2">
        <v>0</v>
      </c>
      <c r="MC7" s="2">
        <v>0</v>
      </c>
      <c r="MD7" s="2">
        <v>0</v>
      </c>
      <c r="ME7" s="2">
        <v>0</v>
      </c>
      <c r="MF7" s="2">
        <v>0</v>
      </c>
      <c r="MG7" s="2"/>
      <c r="MH7" s="2" t="s">
        <v>608</v>
      </c>
      <c r="MI7" s="2" t="s">
        <v>643</v>
      </c>
      <c r="MJ7" s="2">
        <v>1</v>
      </c>
      <c r="MK7" s="2">
        <v>1</v>
      </c>
      <c r="ML7" s="2">
        <v>1</v>
      </c>
      <c r="MM7" s="2">
        <v>0</v>
      </c>
      <c r="MN7" s="2">
        <v>0</v>
      </c>
      <c r="MO7" s="2">
        <v>0</v>
      </c>
      <c r="MP7" s="2">
        <v>0</v>
      </c>
      <c r="MQ7" s="2">
        <v>0</v>
      </c>
      <c r="MR7" s="2">
        <v>0</v>
      </c>
      <c r="MS7" s="2">
        <v>0</v>
      </c>
      <c r="MT7" s="2"/>
      <c r="MU7" s="2" t="s">
        <v>644</v>
      </c>
      <c r="MV7" s="2">
        <v>0</v>
      </c>
      <c r="MW7" s="2">
        <v>0</v>
      </c>
      <c r="MX7" s="2">
        <v>0</v>
      </c>
      <c r="MY7" s="2">
        <v>0</v>
      </c>
      <c r="MZ7" s="2">
        <v>0</v>
      </c>
      <c r="NA7" s="2">
        <v>0</v>
      </c>
      <c r="NB7" s="2">
        <v>0</v>
      </c>
      <c r="NC7" s="2">
        <v>1</v>
      </c>
      <c r="ND7" s="2">
        <v>0</v>
      </c>
      <c r="NE7" s="2">
        <v>0</v>
      </c>
      <c r="NF7" s="2">
        <v>0</v>
      </c>
      <c r="NG7" s="2"/>
      <c r="NH7" s="2" t="s">
        <v>813</v>
      </c>
      <c r="NI7" s="2" t="s">
        <v>608</v>
      </c>
      <c r="NJ7" s="2" t="s">
        <v>646</v>
      </c>
      <c r="NK7" s="2" t="s">
        <v>814</v>
      </c>
      <c r="NL7" s="2"/>
      <c r="NM7" s="2" t="s">
        <v>608</v>
      </c>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t="s">
        <v>608</v>
      </c>
      <c r="OP7" s="2"/>
      <c r="OQ7" s="2" t="s">
        <v>815</v>
      </c>
      <c r="OR7" s="2">
        <v>1</v>
      </c>
      <c r="OS7" s="2">
        <v>0</v>
      </c>
      <c r="OT7" s="2">
        <v>1</v>
      </c>
      <c r="OU7" s="2">
        <v>1</v>
      </c>
      <c r="OV7" s="2">
        <v>0</v>
      </c>
      <c r="OW7" s="2">
        <v>0</v>
      </c>
      <c r="OX7" s="2">
        <v>0</v>
      </c>
      <c r="OY7" s="2">
        <v>0</v>
      </c>
      <c r="OZ7" s="2">
        <v>0</v>
      </c>
      <c r="PA7" s="2">
        <v>0</v>
      </c>
      <c r="PB7" s="2"/>
      <c r="PC7" s="2" t="s">
        <v>816</v>
      </c>
      <c r="PD7" s="2" t="s">
        <v>608</v>
      </c>
      <c r="PE7" s="2"/>
      <c r="PF7" s="2" t="s">
        <v>610</v>
      </c>
      <c r="PG7" s="2"/>
      <c r="PH7" s="2" t="s">
        <v>608</v>
      </c>
      <c r="PI7" s="2"/>
      <c r="PJ7" s="2" t="s">
        <v>608</v>
      </c>
      <c r="PK7" s="2"/>
      <c r="PL7" s="2" t="s">
        <v>608</v>
      </c>
      <c r="PM7" s="2"/>
      <c r="PN7" s="2" t="s">
        <v>659</v>
      </c>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t="s">
        <v>659</v>
      </c>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t="s">
        <v>817</v>
      </c>
      <c r="SC7" s="2" t="s">
        <v>818</v>
      </c>
      <c r="SD7" s="2">
        <v>0</v>
      </c>
      <c r="SE7" s="2">
        <v>1</v>
      </c>
      <c r="SF7" s="2">
        <v>1</v>
      </c>
      <c r="SG7" s="2">
        <v>1</v>
      </c>
      <c r="SH7" s="2">
        <v>1</v>
      </c>
      <c r="SI7" s="2">
        <v>1</v>
      </c>
      <c r="SJ7" s="2">
        <v>0</v>
      </c>
      <c r="SK7" s="2">
        <v>0</v>
      </c>
      <c r="SL7" s="2">
        <v>0</v>
      </c>
      <c r="SM7" s="2">
        <v>0</v>
      </c>
      <c r="SN7" s="2"/>
      <c r="SO7" s="2" t="s">
        <v>819</v>
      </c>
      <c r="SP7" s="2">
        <v>0</v>
      </c>
      <c r="SQ7" s="2">
        <v>1</v>
      </c>
      <c r="SR7" s="2">
        <v>0</v>
      </c>
      <c r="SS7" s="2">
        <v>0</v>
      </c>
      <c r="ST7" s="2">
        <v>0</v>
      </c>
      <c r="SU7" s="2">
        <v>1</v>
      </c>
      <c r="SV7" s="2">
        <v>1</v>
      </c>
      <c r="SW7" s="2">
        <v>0</v>
      </c>
      <c r="SX7" s="2">
        <v>0</v>
      </c>
      <c r="SY7" s="2">
        <v>0</v>
      </c>
      <c r="SZ7" s="2">
        <v>0</v>
      </c>
      <c r="TA7" s="2"/>
      <c r="TB7" s="2" t="s">
        <v>820</v>
      </c>
      <c r="TC7" s="2" t="s">
        <v>610</v>
      </c>
      <c r="TD7" s="2"/>
      <c r="TE7" s="2"/>
      <c r="TF7" s="2"/>
      <c r="TG7" s="2"/>
      <c r="TH7" s="2"/>
      <c r="TI7" s="2"/>
      <c r="TJ7" s="2"/>
      <c r="TK7" s="2"/>
      <c r="TL7" s="2"/>
      <c r="TM7" s="2"/>
      <c r="TN7" s="2"/>
      <c r="TO7" s="2"/>
      <c r="TP7" s="2"/>
      <c r="TQ7" s="2" t="s">
        <v>608</v>
      </c>
      <c r="TR7" s="2"/>
      <c r="TS7" s="2" t="s">
        <v>610</v>
      </c>
      <c r="TT7" s="2"/>
      <c r="TU7" s="2"/>
      <c r="TV7" s="2"/>
      <c r="TW7" s="2"/>
      <c r="TX7" s="2"/>
      <c r="TY7" s="2"/>
      <c r="TZ7" s="2"/>
      <c r="UA7" s="2"/>
      <c r="UB7" s="2"/>
      <c r="UC7" s="2"/>
      <c r="UD7" s="2"/>
      <c r="UE7" s="2"/>
      <c r="UF7" s="2"/>
      <c r="UG7" s="2"/>
      <c r="UH7" s="2"/>
      <c r="UI7" s="2"/>
      <c r="UJ7" s="2"/>
      <c r="UK7" s="2"/>
      <c r="UL7" s="2"/>
      <c r="UM7" s="2"/>
      <c r="UN7" s="2"/>
      <c r="UO7" s="2"/>
      <c r="UP7" s="2"/>
      <c r="UQ7" s="2"/>
      <c r="UR7" s="2" t="s">
        <v>659</v>
      </c>
      <c r="US7" s="2"/>
      <c r="UT7" s="2"/>
      <c r="UU7" s="2" t="s">
        <v>660</v>
      </c>
      <c r="UV7" s="2"/>
      <c r="UW7" s="2" t="s">
        <v>608</v>
      </c>
      <c r="UX7" s="2"/>
      <c r="UY7" s="2" t="s">
        <v>608</v>
      </c>
      <c r="UZ7" s="2"/>
      <c r="VA7" s="2" t="s">
        <v>821</v>
      </c>
      <c r="VB7" s="2"/>
      <c r="VC7" s="2" t="s">
        <v>822</v>
      </c>
    </row>
    <row r="8" spans="1:575" x14ac:dyDescent="0.3">
      <c r="A8" s="2" t="s">
        <v>764</v>
      </c>
      <c r="B8" s="2" t="s">
        <v>799</v>
      </c>
      <c r="C8" s="2" t="s">
        <v>764</v>
      </c>
      <c r="D8" s="2" t="s">
        <v>608</v>
      </c>
      <c r="E8" s="2"/>
      <c r="F8" s="2">
        <v>0</v>
      </c>
      <c r="G8" s="2">
        <v>0</v>
      </c>
      <c r="H8" s="2">
        <v>0</v>
      </c>
      <c r="I8" s="2">
        <v>0</v>
      </c>
      <c r="J8" s="2">
        <v>0</v>
      </c>
      <c r="K8" s="2">
        <v>0</v>
      </c>
      <c r="L8" s="2">
        <v>0</v>
      </c>
      <c r="M8" s="2">
        <v>0</v>
      </c>
      <c r="N8" s="2">
        <v>0</v>
      </c>
      <c r="O8" s="2">
        <v>0</v>
      </c>
      <c r="P8" s="2">
        <v>0</v>
      </c>
      <c r="Q8" s="2">
        <v>0</v>
      </c>
      <c r="R8" s="2">
        <v>0</v>
      </c>
      <c r="S8" s="2">
        <v>0</v>
      </c>
      <c r="T8" s="2">
        <v>0</v>
      </c>
      <c r="U8" s="2">
        <v>1</v>
      </c>
      <c r="V8" s="2">
        <v>0</v>
      </c>
      <c r="W8" s="2">
        <v>0</v>
      </c>
      <c r="X8" s="2">
        <v>0</v>
      </c>
      <c r="Y8" s="2">
        <v>0</v>
      </c>
      <c r="Z8" s="2"/>
      <c r="AA8" s="2">
        <v>1</v>
      </c>
      <c r="AB8" s="2">
        <v>350</v>
      </c>
      <c r="AC8" s="2">
        <v>250</v>
      </c>
      <c r="AD8" s="2" t="s">
        <v>610</v>
      </c>
      <c r="AE8" s="2"/>
      <c r="AF8" s="2"/>
      <c r="AG8" s="2"/>
      <c r="AH8" s="2"/>
      <c r="AI8" s="2"/>
      <c r="AJ8" s="2" t="s">
        <v>610</v>
      </c>
      <c r="AK8" s="2"/>
      <c r="AL8" s="2"/>
      <c r="AM8" s="2"/>
      <c r="AN8" s="2"/>
      <c r="AO8" s="2"/>
      <c r="AP8" s="2"/>
      <c r="AQ8" s="2"/>
      <c r="AR8" s="2"/>
      <c r="AS8" s="2"/>
      <c r="AT8" s="2"/>
      <c r="AU8" s="2"/>
      <c r="AV8" s="2"/>
      <c r="AW8" s="2"/>
      <c r="AX8" s="2"/>
      <c r="AY8" s="2" t="s">
        <v>610</v>
      </c>
      <c r="AZ8" s="2"/>
      <c r="BA8" s="2"/>
      <c r="BB8" s="2"/>
      <c r="BC8" s="2"/>
      <c r="BD8" s="2"/>
      <c r="BE8" s="2"/>
      <c r="BF8" s="2"/>
      <c r="BG8" s="2"/>
      <c r="BH8" s="2"/>
      <c r="BI8" s="2"/>
      <c r="BJ8" s="2"/>
      <c r="BK8" s="2"/>
      <c r="BL8" s="2"/>
      <c r="BM8" s="2" t="s">
        <v>766</v>
      </c>
      <c r="BN8" s="2" t="s">
        <v>767</v>
      </c>
      <c r="BO8" s="2">
        <v>1</v>
      </c>
      <c r="BP8" s="2">
        <v>0</v>
      </c>
      <c r="BQ8" s="2">
        <v>0</v>
      </c>
      <c r="BR8" s="2">
        <v>0</v>
      </c>
      <c r="BS8" s="2">
        <v>0</v>
      </c>
      <c r="BT8" s="2">
        <v>0</v>
      </c>
      <c r="BU8" s="2">
        <v>0</v>
      </c>
      <c r="BV8" s="2"/>
      <c r="BW8" s="2" t="s">
        <v>766</v>
      </c>
      <c r="BX8" s="2" t="s">
        <v>767</v>
      </c>
      <c r="BY8" s="2">
        <v>1</v>
      </c>
      <c r="BZ8" s="2">
        <v>0</v>
      </c>
      <c r="CA8" s="2">
        <v>0</v>
      </c>
      <c r="CB8" s="2">
        <v>0</v>
      </c>
      <c r="CC8" s="2">
        <v>0</v>
      </c>
      <c r="CD8" s="2">
        <v>0</v>
      </c>
      <c r="CE8" s="2">
        <v>0</v>
      </c>
      <c r="CF8" s="2"/>
      <c r="CG8" s="2" t="s">
        <v>766</v>
      </c>
      <c r="CH8" s="2" t="s">
        <v>767</v>
      </c>
      <c r="CI8" s="2">
        <v>1</v>
      </c>
      <c r="CJ8" s="2">
        <v>0</v>
      </c>
      <c r="CK8" s="2">
        <v>0</v>
      </c>
      <c r="CL8" s="2">
        <v>0</v>
      </c>
      <c r="CM8" s="2">
        <v>0</v>
      </c>
      <c r="CN8" s="2">
        <v>0</v>
      </c>
      <c r="CO8" s="2">
        <v>0</v>
      </c>
      <c r="CP8" s="2"/>
      <c r="CQ8" s="2" t="s">
        <v>608</v>
      </c>
      <c r="CR8" s="2" t="s">
        <v>824</v>
      </c>
      <c r="CS8" s="2">
        <v>1</v>
      </c>
      <c r="CT8" s="2">
        <v>0</v>
      </c>
      <c r="CU8" s="2">
        <v>0</v>
      </c>
      <c r="CV8" s="2">
        <v>0</v>
      </c>
      <c r="CW8" s="2">
        <v>0</v>
      </c>
      <c r="CX8" s="2">
        <v>0</v>
      </c>
      <c r="CY8" s="2">
        <v>0</v>
      </c>
      <c r="CZ8" s="2">
        <v>0</v>
      </c>
      <c r="DA8" s="2">
        <v>0</v>
      </c>
      <c r="DB8" s="2">
        <v>0</v>
      </c>
      <c r="DC8" s="2">
        <v>0</v>
      </c>
      <c r="DD8" s="2">
        <v>1</v>
      </c>
      <c r="DE8" s="2">
        <v>0</v>
      </c>
      <c r="DF8" s="2">
        <v>0</v>
      </c>
      <c r="DG8" s="2">
        <v>1</v>
      </c>
      <c r="DH8" s="2">
        <v>0</v>
      </c>
      <c r="DI8" s="2"/>
      <c r="DJ8" s="2" t="s">
        <v>610</v>
      </c>
      <c r="DK8" s="2" t="s">
        <v>825</v>
      </c>
      <c r="DL8" s="2" t="s">
        <v>614</v>
      </c>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v>14</v>
      </c>
      <c r="EQ8" s="2" t="s">
        <v>615</v>
      </c>
      <c r="ER8" s="2" t="s">
        <v>668</v>
      </c>
      <c r="ES8" s="2" t="s">
        <v>826</v>
      </c>
      <c r="ET8" s="2">
        <v>1</v>
      </c>
      <c r="EU8" s="2">
        <v>1</v>
      </c>
      <c r="EV8" s="2">
        <v>0</v>
      </c>
      <c r="EW8" s="2">
        <v>0</v>
      </c>
      <c r="EX8" s="2">
        <v>0</v>
      </c>
      <c r="EY8" s="2">
        <v>0</v>
      </c>
      <c r="EZ8" s="2">
        <v>1</v>
      </c>
      <c r="FA8" s="2">
        <v>0</v>
      </c>
      <c r="FB8" s="2">
        <v>0</v>
      </c>
      <c r="FC8" s="2">
        <v>0</v>
      </c>
      <c r="FD8" s="2">
        <v>0</v>
      </c>
      <c r="FE8" s="2">
        <v>0</v>
      </c>
      <c r="FF8" s="2">
        <v>0</v>
      </c>
      <c r="FG8" s="2">
        <v>0</v>
      </c>
      <c r="FH8" s="2">
        <v>0</v>
      </c>
      <c r="FI8" s="2">
        <v>0</v>
      </c>
      <c r="FJ8" s="2"/>
      <c r="FK8" s="2" t="s">
        <v>708</v>
      </c>
      <c r="FL8" s="2">
        <v>1</v>
      </c>
      <c r="FM8" s="2">
        <v>0</v>
      </c>
      <c r="FN8" s="2">
        <v>0</v>
      </c>
      <c r="FO8" s="2">
        <v>0</v>
      </c>
      <c r="FP8" s="2">
        <v>0</v>
      </c>
      <c r="FQ8" s="2">
        <v>0</v>
      </c>
      <c r="FR8" s="2">
        <v>0</v>
      </c>
      <c r="FS8" s="2">
        <v>0</v>
      </c>
      <c r="FT8" s="2">
        <v>0</v>
      </c>
      <c r="FU8" s="2"/>
      <c r="FV8" s="2" t="s">
        <v>714</v>
      </c>
      <c r="FW8" s="2"/>
      <c r="FX8" s="2" t="s">
        <v>827</v>
      </c>
      <c r="FY8" s="2" t="s">
        <v>828</v>
      </c>
      <c r="FZ8" s="2">
        <v>0</v>
      </c>
      <c r="GA8" s="2">
        <v>1</v>
      </c>
      <c r="GB8" s="2">
        <v>0</v>
      </c>
      <c r="GC8" s="2">
        <v>1</v>
      </c>
      <c r="GD8" s="2">
        <v>0</v>
      </c>
      <c r="GE8" s="2">
        <v>0</v>
      </c>
      <c r="GF8" s="2">
        <v>0</v>
      </c>
      <c r="GG8" s="2">
        <v>0</v>
      </c>
      <c r="GH8" s="2">
        <v>1</v>
      </c>
      <c r="GI8" s="2">
        <v>0</v>
      </c>
      <c r="GJ8" s="2">
        <v>1</v>
      </c>
      <c r="GK8" s="2">
        <v>0</v>
      </c>
      <c r="GL8" s="2">
        <v>0</v>
      </c>
      <c r="GM8" s="2">
        <v>0</v>
      </c>
      <c r="GN8" s="2">
        <v>0</v>
      </c>
      <c r="GO8" s="2">
        <v>0</v>
      </c>
      <c r="GP8" s="2">
        <v>0</v>
      </c>
      <c r="GQ8" s="2">
        <v>0</v>
      </c>
      <c r="GR8" s="2">
        <v>0</v>
      </c>
      <c r="GS8" s="2">
        <v>0</v>
      </c>
      <c r="GT8" s="2">
        <v>0</v>
      </c>
      <c r="GU8" s="2">
        <v>0</v>
      </c>
      <c r="GV8" s="2"/>
      <c r="GW8" s="2" t="s">
        <v>610</v>
      </c>
      <c r="GX8" s="2" t="s">
        <v>829</v>
      </c>
      <c r="GY8" s="2" t="s">
        <v>616</v>
      </c>
      <c r="GZ8" s="2" t="s">
        <v>773</v>
      </c>
      <c r="HA8" s="2">
        <v>1</v>
      </c>
      <c r="HB8" s="2">
        <v>0</v>
      </c>
      <c r="HC8" s="2">
        <v>1</v>
      </c>
      <c r="HD8" s="2">
        <v>0</v>
      </c>
      <c r="HE8" s="2">
        <v>0</v>
      </c>
      <c r="HF8" s="2">
        <v>0</v>
      </c>
      <c r="HG8" s="2">
        <v>0</v>
      </c>
      <c r="HH8" s="2">
        <v>0</v>
      </c>
      <c r="HI8" s="2"/>
      <c r="HJ8" s="2" t="s">
        <v>676</v>
      </c>
      <c r="HK8" s="2">
        <v>1</v>
      </c>
      <c r="HL8" s="2">
        <v>0</v>
      </c>
      <c r="HM8" s="2">
        <v>0</v>
      </c>
      <c r="HN8" s="2">
        <v>0</v>
      </c>
      <c r="HO8" s="2">
        <v>0</v>
      </c>
      <c r="HP8" s="2">
        <v>0</v>
      </c>
      <c r="HQ8" s="2">
        <v>0</v>
      </c>
      <c r="HR8" s="2">
        <v>0</v>
      </c>
      <c r="HS8" s="2"/>
      <c r="HT8" s="2" t="s">
        <v>608</v>
      </c>
      <c r="HU8" s="2"/>
      <c r="HV8" s="2" t="s">
        <v>830</v>
      </c>
      <c r="HW8" s="2">
        <v>1</v>
      </c>
      <c r="HX8" s="2">
        <v>0</v>
      </c>
      <c r="HY8" s="2">
        <v>0</v>
      </c>
      <c r="HZ8" s="2">
        <v>0</v>
      </c>
      <c r="IA8" s="2">
        <v>0</v>
      </c>
      <c r="IB8" s="2">
        <v>0</v>
      </c>
      <c r="IC8" s="2">
        <v>0</v>
      </c>
      <c r="ID8" s="2" t="s">
        <v>831</v>
      </c>
      <c r="IE8" s="2"/>
      <c r="IF8" s="2"/>
      <c r="IG8" s="2" t="s">
        <v>610</v>
      </c>
      <c r="IH8" s="2"/>
      <c r="II8" s="2"/>
      <c r="IJ8" s="2" t="s">
        <v>832</v>
      </c>
      <c r="IK8" s="2">
        <v>4</v>
      </c>
      <c r="IL8" s="2" t="s">
        <v>630</v>
      </c>
      <c r="IM8" s="2" t="s">
        <v>833</v>
      </c>
      <c r="IN8" s="2" t="s">
        <v>608</v>
      </c>
      <c r="IO8" s="2" t="s">
        <v>834</v>
      </c>
      <c r="IP8" s="2">
        <v>0</v>
      </c>
      <c r="IQ8" s="2">
        <v>1</v>
      </c>
      <c r="IR8" s="2">
        <v>0</v>
      </c>
      <c r="IS8" s="2">
        <v>0</v>
      </c>
      <c r="IT8" s="2">
        <v>0</v>
      </c>
      <c r="IU8" s="2">
        <v>0</v>
      </c>
      <c r="IV8" s="2">
        <v>0</v>
      </c>
      <c r="IW8" s="2">
        <v>0</v>
      </c>
      <c r="IX8" s="2" t="s">
        <v>610</v>
      </c>
      <c r="IY8" s="2" t="s">
        <v>835</v>
      </c>
      <c r="IZ8" s="2">
        <v>1</v>
      </c>
      <c r="JA8" s="2">
        <v>1</v>
      </c>
      <c r="JB8" s="2">
        <v>0</v>
      </c>
      <c r="JC8" s="2">
        <v>0</v>
      </c>
      <c r="JD8" s="2">
        <v>0</v>
      </c>
      <c r="JE8" s="2">
        <v>1</v>
      </c>
      <c r="JF8" s="2">
        <v>0</v>
      </c>
      <c r="JG8" s="2">
        <v>0</v>
      </c>
      <c r="JH8" s="2">
        <v>0</v>
      </c>
      <c r="JI8" s="2"/>
      <c r="JJ8" s="2" t="s">
        <v>836</v>
      </c>
      <c r="JK8" s="2" t="s">
        <v>837</v>
      </c>
      <c r="JL8" s="2">
        <v>1</v>
      </c>
      <c r="JM8" s="2">
        <v>0</v>
      </c>
      <c r="JN8" s="2">
        <v>0</v>
      </c>
      <c r="JO8" s="2">
        <v>0</v>
      </c>
      <c r="JP8" s="2"/>
      <c r="JQ8" s="2" t="s">
        <v>636</v>
      </c>
      <c r="JR8" s="2">
        <v>0</v>
      </c>
      <c r="JS8" s="2">
        <v>1</v>
      </c>
      <c r="JT8" s="2">
        <v>1</v>
      </c>
      <c r="JU8" s="2">
        <v>1</v>
      </c>
      <c r="JV8" s="2">
        <v>1</v>
      </c>
      <c r="JW8" s="2">
        <v>0</v>
      </c>
      <c r="JX8" s="2">
        <v>0</v>
      </c>
      <c r="JY8" s="2">
        <v>0</v>
      </c>
      <c r="JZ8" s="2"/>
      <c r="KA8" s="2" t="s">
        <v>784</v>
      </c>
      <c r="KB8" s="2" t="s">
        <v>838</v>
      </c>
      <c r="KC8" s="2" t="s">
        <v>839</v>
      </c>
      <c r="KD8" s="2" t="s">
        <v>840</v>
      </c>
      <c r="KE8" s="2">
        <v>0</v>
      </c>
      <c r="KF8" s="2">
        <v>1</v>
      </c>
      <c r="KG8" s="2">
        <v>0</v>
      </c>
      <c r="KH8" s="2">
        <v>0</v>
      </c>
      <c r="KI8" s="2">
        <v>0</v>
      </c>
      <c r="KJ8" s="2">
        <v>0</v>
      </c>
      <c r="KK8" s="2">
        <v>0</v>
      </c>
      <c r="KL8" s="2">
        <v>0</v>
      </c>
      <c r="KM8" s="2">
        <v>1</v>
      </c>
      <c r="KN8" s="2">
        <v>0</v>
      </c>
      <c r="KO8" s="2">
        <v>0</v>
      </c>
      <c r="KP8" s="2">
        <v>0</v>
      </c>
      <c r="KQ8" s="2">
        <v>0</v>
      </c>
      <c r="KR8" s="2">
        <v>0</v>
      </c>
      <c r="KS8" s="2">
        <v>0</v>
      </c>
      <c r="KT8" s="2">
        <v>0</v>
      </c>
      <c r="KU8" s="2">
        <v>0</v>
      </c>
      <c r="KV8" s="2">
        <v>0</v>
      </c>
      <c r="KW8" s="2">
        <v>0</v>
      </c>
      <c r="KX8" s="2">
        <v>0</v>
      </c>
      <c r="KY8" s="2">
        <v>0</v>
      </c>
      <c r="KZ8" s="2"/>
      <c r="LA8" s="2" t="s">
        <v>608</v>
      </c>
      <c r="LB8" s="2" t="s">
        <v>841</v>
      </c>
      <c r="LC8" s="2">
        <v>1</v>
      </c>
      <c r="LD8" s="2">
        <v>1</v>
      </c>
      <c r="LE8" s="2">
        <v>1</v>
      </c>
      <c r="LF8" s="2">
        <v>1</v>
      </c>
      <c r="LG8" s="2">
        <v>1</v>
      </c>
      <c r="LH8" s="2">
        <v>0</v>
      </c>
      <c r="LI8" s="2"/>
      <c r="LJ8" s="2" t="s">
        <v>608</v>
      </c>
      <c r="LK8" s="2" t="s">
        <v>719</v>
      </c>
      <c r="LL8" s="2">
        <v>0</v>
      </c>
      <c r="LM8" s="2">
        <v>1</v>
      </c>
      <c r="LN8" s="2">
        <v>0</v>
      </c>
      <c r="LO8" s="2">
        <v>0</v>
      </c>
      <c r="LP8" s="2">
        <v>0</v>
      </c>
      <c r="LQ8" s="2">
        <v>0</v>
      </c>
      <c r="LR8" s="2">
        <v>0</v>
      </c>
      <c r="LS8" s="2">
        <v>0</v>
      </c>
      <c r="LT8" s="2">
        <v>0</v>
      </c>
      <c r="LU8" s="2">
        <v>0</v>
      </c>
      <c r="LV8" s="2">
        <v>0</v>
      </c>
      <c r="LW8" s="2">
        <v>0</v>
      </c>
      <c r="LX8" s="2">
        <v>0</v>
      </c>
      <c r="LY8" s="2">
        <v>0</v>
      </c>
      <c r="LZ8" s="2">
        <v>0</v>
      </c>
      <c r="MA8" s="2">
        <v>0</v>
      </c>
      <c r="MB8" s="2">
        <v>0</v>
      </c>
      <c r="MC8" s="2">
        <v>1</v>
      </c>
      <c r="MD8" s="2">
        <v>0</v>
      </c>
      <c r="ME8" s="2">
        <v>0</v>
      </c>
      <c r="MF8" s="2">
        <v>0</v>
      </c>
      <c r="MG8" s="2"/>
      <c r="MH8" s="2" t="s">
        <v>608</v>
      </c>
      <c r="MI8" s="2" t="s">
        <v>842</v>
      </c>
      <c r="MJ8" s="2">
        <v>1</v>
      </c>
      <c r="MK8" s="2">
        <v>1</v>
      </c>
      <c r="ML8" s="2">
        <v>1</v>
      </c>
      <c r="MM8" s="2">
        <v>1</v>
      </c>
      <c r="MN8" s="2">
        <v>0</v>
      </c>
      <c r="MO8" s="2">
        <v>0</v>
      </c>
      <c r="MP8" s="2">
        <v>0</v>
      </c>
      <c r="MQ8" s="2">
        <v>0</v>
      </c>
      <c r="MR8" s="2">
        <v>0</v>
      </c>
      <c r="MS8" s="2">
        <v>0</v>
      </c>
      <c r="MT8" s="2"/>
      <c r="MU8" s="2" t="s">
        <v>843</v>
      </c>
      <c r="MV8" s="2">
        <v>1</v>
      </c>
      <c r="MW8" s="2">
        <v>1</v>
      </c>
      <c r="MX8" s="2">
        <v>0</v>
      </c>
      <c r="MY8" s="2">
        <v>0</v>
      </c>
      <c r="MZ8" s="2">
        <v>0</v>
      </c>
      <c r="NA8" s="2">
        <v>0</v>
      </c>
      <c r="NB8" s="2">
        <v>0</v>
      </c>
      <c r="NC8" s="2">
        <v>0</v>
      </c>
      <c r="ND8" s="2">
        <v>0</v>
      </c>
      <c r="NE8" s="2">
        <v>0</v>
      </c>
      <c r="NF8" s="2">
        <v>0</v>
      </c>
      <c r="NG8" s="2"/>
      <c r="NH8" s="2" t="s">
        <v>844</v>
      </c>
      <c r="NI8" s="2" t="s">
        <v>608</v>
      </c>
      <c r="NJ8" s="2" t="s">
        <v>693</v>
      </c>
      <c r="NK8" s="2" t="s">
        <v>845</v>
      </c>
      <c r="NL8" s="2"/>
      <c r="NM8" s="2" t="s">
        <v>608</v>
      </c>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t="s">
        <v>610</v>
      </c>
      <c r="OP8" s="2" t="s">
        <v>846</v>
      </c>
      <c r="OQ8" s="2" t="s">
        <v>847</v>
      </c>
      <c r="OR8" s="2">
        <v>1</v>
      </c>
      <c r="OS8" s="2">
        <v>0</v>
      </c>
      <c r="OT8" s="2">
        <v>0</v>
      </c>
      <c r="OU8" s="2">
        <v>0</v>
      </c>
      <c r="OV8" s="2">
        <v>1</v>
      </c>
      <c r="OW8" s="2">
        <v>0</v>
      </c>
      <c r="OX8" s="2">
        <v>0</v>
      </c>
      <c r="OY8" s="2">
        <v>1</v>
      </c>
      <c r="OZ8" s="2">
        <v>0</v>
      </c>
      <c r="PA8" s="2">
        <v>0</v>
      </c>
      <c r="PB8" s="2"/>
      <c r="PC8" s="2" t="s">
        <v>848</v>
      </c>
      <c r="PD8" s="2" t="s">
        <v>608</v>
      </c>
      <c r="PE8" s="2"/>
      <c r="PF8" s="2" t="s">
        <v>610</v>
      </c>
      <c r="PG8" s="2"/>
      <c r="PH8" s="2" t="s">
        <v>608</v>
      </c>
      <c r="PI8" s="2"/>
      <c r="PJ8" s="2" t="s">
        <v>608</v>
      </c>
      <c r="PK8" s="2"/>
      <c r="PL8" s="2" t="s">
        <v>608</v>
      </c>
      <c r="PM8" s="2"/>
      <c r="PN8" s="2" t="s">
        <v>608</v>
      </c>
      <c r="PO8" s="2" t="s">
        <v>849</v>
      </c>
      <c r="PP8" s="2">
        <v>0</v>
      </c>
      <c r="PQ8" s="2">
        <v>0</v>
      </c>
      <c r="PR8" s="2">
        <v>1</v>
      </c>
      <c r="PS8" s="2">
        <v>0</v>
      </c>
      <c r="PT8" s="2">
        <v>1</v>
      </c>
      <c r="PU8" s="2">
        <v>0</v>
      </c>
      <c r="PV8" s="2">
        <v>0</v>
      </c>
      <c r="PW8" s="2">
        <v>0</v>
      </c>
      <c r="PX8" s="2"/>
      <c r="PY8" s="2" t="s">
        <v>625</v>
      </c>
      <c r="PZ8" s="2">
        <v>1</v>
      </c>
      <c r="QA8" s="2">
        <v>0</v>
      </c>
      <c r="QB8" s="2">
        <v>0</v>
      </c>
      <c r="QC8" s="2">
        <v>0</v>
      </c>
      <c r="QD8" s="2">
        <v>0</v>
      </c>
      <c r="QE8" s="2">
        <v>0</v>
      </c>
      <c r="QF8" s="2">
        <v>0</v>
      </c>
      <c r="QG8" s="2">
        <v>0</v>
      </c>
      <c r="QH8" s="2">
        <v>0</v>
      </c>
      <c r="QI8" s="2">
        <v>0</v>
      </c>
      <c r="QJ8" s="2"/>
      <c r="QK8" s="2" t="s">
        <v>850</v>
      </c>
      <c r="QL8" s="2">
        <v>0</v>
      </c>
      <c r="QM8" s="2">
        <v>1</v>
      </c>
      <c r="QN8" s="2">
        <v>1</v>
      </c>
      <c r="QO8" s="2">
        <v>1</v>
      </c>
      <c r="QP8" s="2">
        <v>1</v>
      </c>
      <c r="QQ8" s="2">
        <v>0</v>
      </c>
      <c r="QR8" s="2">
        <v>0</v>
      </c>
      <c r="QS8" s="2">
        <v>0</v>
      </c>
      <c r="QT8" s="2">
        <v>0</v>
      </c>
      <c r="QU8" s="2">
        <v>0</v>
      </c>
      <c r="QV8" s="2">
        <v>0</v>
      </c>
      <c r="QW8" s="2">
        <v>0</v>
      </c>
      <c r="QX8" s="2">
        <v>0</v>
      </c>
      <c r="QY8" s="2" t="s">
        <v>608</v>
      </c>
      <c r="QZ8" s="2"/>
      <c r="RA8" s="2"/>
      <c r="RB8" s="2"/>
      <c r="RC8" s="2"/>
      <c r="RD8" s="2"/>
      <c r="RE8" s="2"/>
      <c r="RF8" s="2"/>
      <c r="RG8" s="2"/>
      <c r="RH8" s="2"/>
      <c r="RI8" s="2"/>
      <c r="RJ8" s="2"/>
      <c r="RK8" s="2" t="s">
        <v>608</v>
      </c>
      <c r="RL8" s="2"/>
      <c r="RM8" s="2"/>
      <c r="RN8" s="2"/>
      <c r="RO8" s="2"/>
      <c r="RP8" s="2"/>
      <c r="RQ8" s="2"/>
      <c r="RR8" s="2"/>
      <c r="RS8" s="2"/>
      <c r="RT8" s="2"/>
      <c r="RU8" s="2"/>
      <c r="RV8" s="2"/>
      <c r="RW8" s="2"/>
      <c r="RX8" s="2"/>
      <c r="RY8" s="2"/>
      <c r="RZ8" s="2"/>
      <c r="SA8" s="2"/>
      <c r="SB8" s="2" t="s">
        <v>851</v>
      </c>
      <c r="SC8" s="2" t="s">
        <v>852</v>
      </c>
      <c r="SD8" s="2">
        <v>0</v>
      </c>
      <c r="SE8" s="2">
        <v>1</v>
      </c>
      <c r="SF8" s="2">
        <v>1</v>
      </c>
      <c r="SG8" s="2">
        <v>0</v>
      </c>
      <c r="SH8" s="2">
        <v>0</v>
      </c>
      <c r="SI8" s="2">
        <v>0</v>
      </c>
      <c r="SJ8" s="2">
        <v>0</v>
      </c>
      <c r="SK8" s="2">
        <v>0</v>
      </c>
      <c r="SL8" s="2">
        <v>0</v>
      </c>
      <c r="SM8" s="2">
        <v>0</v>
      </c>
      <c r="SN8" s="2"/>
      <c r="SO8" s="2" t="s">
        <v>853</v>
      </c>
      <c r="SP8" s="2">
        <v>0</v>
      </c>
      <c r="SQ8" s="2">
        <v>0</v>
      </c>
      <c r="SR8" s="2">
        <v>0</v>
      </c>
      <c r="SS8" s="2">
        <v>0</v>
      </c>
      <c r="ST8" s="2">
        <v>1</v>
      </c>
      <c r="SU8" s="2">
        <v>1</v>
      </c>
      <c r="SV8" s="2">
        <v>1</v>
      </c>
      <c r="SW8" s="2">
        <v>0</v>
      </c>
      <c r="SX8" s="2">
        <v>0</v>
      </c>
      <c r="SY8" s="2">
        <v>0</v>
      </c>
      <c r="SZ8" s="2">
        <v>0</v>
      </c>
      <c r="TA8" s="2"/>
      <c r="TB8" s="2" t="s">
        <v>854</v>
      </c>
      <c r="TC8" s="2" t="s">
        <v>610</v>
      </c>
      <c r="TD8" s="2"/>
      <c r="TE8" s="2"/>
      <c r="TF8" s="2"/>
      <c r="TG8" s="2"/>
      <c r="TH8" s="2"/>
      <c r="TI8" s="2"/>
      <c r="TJ8" s="2"/>
      <c r="TK8" s="2"/>
      <c r="TL8" s="2"/>
      <c r="TM8" s="2"/>
      <c r="TN8" s="2"/>
      <c r="TO8" s="2"/>
      <c r="TP8" s="2"/>
      <c r="TQ8" s="2" t="s">
        <v>608</v>
      </c>
      <c r="TR8" s="2"/>
      <c r="TS8" s="2" t="s">
        <v>610</v>
      </c>
      <c r="TT8" s="2"/>
      <c r="TU8" s="2"/>
      <c r="TV8" s="2"/>
      <c r="TW8" s="2"/>
      <c r="TX8" s="2"/>
      <c r="TY8" s="2"/>
      <c r="TZ8" s="2"/>
      <c r="UA8" s="2"/>
      <c r="UB8" s="2"/>
      <c r="UC8" s="2"/>
      <c r="UD8" s="2"/>
      <c r="UE8" s="2"/>
      <c r="UF8" s="2"/>
      <c r="UG8" s="2"/>
      <c r="UH8" s="2"/>
      <c r="UI8" s="2"/>
      <c r="UJ8" s="2"/>
      <c r="UK8" s="2"/>
      <c r="UL8" s="2"/>
      <c r="UM8" s="2"/>
      <c r="UN8" s="2"/>
      <c r="UO8" s="2"/>
      <c r="UP8" s="2"/>
      <c r="UQ8" s="2"/>
      <c r="UR8" s="2" t="s">
        <v>610</v>
      </c>
      <c r="US8" s="2"/>
      <c r="UT8" s="2"/>
      <c r="UU8" s="2" t="s">
        <v>701</v>
      </c>
      <c r="UV8" s="2"/>
      <c r="UW8" s="2" t="s">
        <v>608</v>
      </c>
      <c r="UX8" s="2"/>
      <c r="UY8" s="2" t="s">
        <v>610</v>
      </c>
      <c r="UZ8" s="2" t="s">
        <v>855</v>
      </c>
      <c r="VA8" s="2" t="s">
        <v>698</v>
      </c>
      <c r="VB8" s="2"/>
      <c r="VC8" s="2" t="s">
        <v>856</v>
      </c>
    </row>
    <row r="9" spans="1:575" x14ac:dyDescent="0.3">
      <c r="A9" s="2" t="s">
        <v>799</v>
      </c>
      <c r="B9" s="2" t="s">
        <v>799</v>
      </c>
      <c r="C9" s="2" t="s">
        <v>799</v>
      </c>
      <c r="D9" s="2" t="s">
        <v>608</v>
      </c>
      <c r="E9" s="2"/>
      <c r="F9" s="2">
        <v>0</v>
      </c>
      <c r="G9" s="2">
        <v>0</v>
      </c>
      <c r="H9" s="2">
        <v>0</v>
      </c>
      <c r="I9" s="2">
        <v>0</v>
      </c>
      <c r="J9" s="2">
        <v>0</v>
      </c>
      <c r="K9" s="2">
        <v>0</v>
      </c>
      <c r="L9" s="2">
        <v>0</v>
      </c>
      <c r="M9" s="2">
        <v>0</v>
      </c>
      <c r="N9" s="2">
        <v>0</v>
      </c>
      <c r="O9" s="2">
        <v>0</v>
      </c>
      <c r="P9" s="2">
        <v>0</v>
      </c>
      <c r="Q9" s="2">
        <v>0</v>
      </c>
      <c r="R9" s="2">
        <v>0</v>
      </c>
      <c r="S9" s="2">
        <v>1</v>
      </c>
      <c r="T9" s="2">
        <v>0</v>
      </c>
      <c r="U9" s="2">
        <v>0</v>
      </c>
      <c r="V9" s="2">
        <v>0</v>
      </c>
      <c r="W9" s="2">
        <v>0</v>
      </c>
      <c r="X9" s="2">
        <v>0</v>
      </c>
      <c r="Y9" s="2">
        <v>0</v>
      </c>
      <c r="Z9" s="2"/>
      <c r="AA9" s="2">
        <v>1</v>
      </c>
      <c r="AB9" s="2">
        <v>360</v>
      </c>
      <c r="AC9" s="2">
        <v>260</v>
      </c>
      <c r="AD9" s="2" t="s">
        <v>610</v>
      </c>
      <c r="AE9" s="2"/>
      <c r="AF9" s="2"/>
      <c r="AG9" s="2"/>
      <c r="AH9" s="2"/>
      <c r="AI9" s="2"/>
      <c r="AJ9" s="2" t="s">
        <v>610</v>
      </c>
      <c r="AK9" s="2"/>
      <c r="AL9" s="2"/>
      <c r="AM9" s="2"/>
      <c r="AN9" s="2"/>
      <c r="AO9" s="2"/>
      <c r="AP9" s="2"/>
      <c r="AQ9" s="2"/>
      <c r="AR9" s="2"/>
      <c r="AS9" s="2"/>
      <c r="AT9" s="2"/>
      <c r="AU9" s="2"/>
      <c r="AV9" s="2"/>
      <c r="AW9" s="2"/>
      <c r="AX9" s="2"/>
      <c r="AY9" s="2" t="s">
        <v>610</v>
      </c>
      <c r="AZ9" s="2"/>
      <c r="BA9" s="2"/>
      <c r="BB9" s="2"/>
      <c r="BC9" s="2"/>
      <c r="BD9" s="2"/>
      <c r="BE9" s="2"/>
      <c r="BF9" s="2"/>
      <c r="BG9" s="2"/>
      <c r="BH9" s="2"/>
      <c r="BI9" s="2"/>
      <c r="BJ9" s="2"/>
      <c r="BK9" s="2"/>
      <c r="BL9" s="2"/>
      <c r="BM9" s="2" t="s">
        <v>766</v>
      </c>
      <c r="BN9" s="2" t="s">
        <v>767</v>
      </c>
      <c r="BO9" s="2">
        <v>1</v>
      </c>
      <c r="BP9" s="2">
        <v>0</v>
      </c>
      <c r="BQ9" s="2">
        <v>0</v>
      </c>
      <c r="BR9" s="2">
        <v>0</v>
      </c>
      <c r="BS9" s="2">
        <v>0</v>
      </c>
      <c r="BT9" s="2">
        <v>0</v>
      </c>
      <c r="BU9" s="2">
        <v>0</v>
      </c>
      <c r="BV9" s="2"/>
      <c r="BW9" s="2" t="s">
        <v>766</v>
      </c>
      <c r="BX9" s="2" t="s">
        <v>767</v>
      </c>
      <c r="BY9" s="2">
        <v>1</v>
      </c>
      <c r="BZ9" s="2">
        <v>0</v>
      </c>
      <c r="CA9" s="2">
        <v>0</v>
      </c>
      <c r="CB9" s="2">
        <v>0</v>
      </c>
      <c r="CC9" s="2">
        <v>0</v>
      </c>
      <c r="CD9" s="2">
        <v>0</v>
      </c>
      <c r="CE9" s="2">
        <v>0</v>
      </c>
      <c r="CF9" s="2"/>
      <c r="CG9" s="2" t="s">
        <v>766</v>
      </c>
      <c r="CH9" s="2" t="s">
        <v>767</v>
      </c>
      <c r="CI9" s="2">
        <v>1</v>
      </c>
      <c r="CJ9" s="2">
        <v>0</v>
      </c>
      <c r="CK9" s="2">
        <v>0</v>
      </c>
      <c r="CL9" s="2">
        <v>0</v>
      </c>
      <c r="CM9" s="2">
        <v>0</v>
      </c>
      <c r="CN9" s="2">
        <v>0</v>
      </c>
      <c r="CO9" s="2">
        <v>0</v>
      </c>
      <c r="CP9" s="2"/>
      <c r="CQ9" s="2" t="s">
        <v>608</v>
      </c>
      <c r="CR9" s="2" t="s">
        <v>824</v>
      </c>
      <c r="CS9" s="2">
        <v>1</v>
      </c>
      <c r="CT9" s="2">
        <v>0</v>
      </c>
      <c r="CU9" s="2">
        <v>0</v>
      </c>
      <c r="CV9" s="2">
        <v>0</v>
      </c>
      <c r="CW9" s="2">
        <v>0</v>
      </c>
      <c r="CX9" s="2">
        <v>0</v>
      </c>
      <c r="CY9" s="2">
        <v>0</v>
      </c>
      <c r="CZ9" s="2">
        <v>0</v>
      </c>
      <c r="DA9" s="2">
        <v>0</v>
      </c>
      <c r="DB9" s="2">
        <v>0</v>
      </c>
      <c r="DC9" s="2">
        <v>0</v>
      </c>
      <c r="DD9" s="2">
        <v>1</v>
      </c>
      <c r="DE9" s="2">
        <v>0</v>
      </c>
      <c r="DF9" s="2">
        <v>0</v>
      </c>
      <c r="DG9" s="2">
        <v>1</v>
      </c>
      <c r="DH9" s="2">
        <v>0</v>
      </c>
      <c r="DI9" s="2"/>
      <c r="DJ9" s="2" t="s">
        <v>610</v>
      </c>
      <c r="DK9" s="2" t="s">
        <v>858</v>
      </c>
      <c r="DL9" s="2" t="s">
        <v>614</v>
      </c>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v>14</v>
      </c>
      <c r="EQ9" s="2" t="s">
        <v>615</v>
      </c>
      <c r="ER9" s="2" t="s">
        <v>668</v>
      </c>
      <c r="ES9" s="2" t="s">
        <v>859</v>
      </c>
      <c r="ET9" s="2">
        <v>1</v>
      </c>
      <c r="EU9" s="2">
        <v>1</v>
      </c>
      <c r="EV9" s="2">
        <v>0</v>
      </c>
      <c r="EW9" s="2">
        <v>0</v>
      </c>
      <c r="EX9" s="2">
        <v>0</v>
      </c>
      <c r="EY9" s="2">
        <v>0</v>
      </c>
      <c r="EZ9" s="2">
        <v>1</v>
      </c>
      <c r="FA9" s="2">
        <v>0</v>
      </c>
      <c r="FB9" s="2">
        <v>0</v>
      </c>
      <c r="FC9" s="2">
        <v>0</v>
      </c>
      <c r="FD9" s="2">
        <v>0</v>
      </c>
      <c r="FE9" s="2">
        <v>0</v>
      </c>
      <c r="FF9" s="2">
        <v>0</v>
      </c>
      <c r="FG9" s="2">
        <v>0</v>
      </c>
      <c r="FH9" s="2">
        <v>0</v>
      </c>
      <c r="FI9" s="2">
        <v>0</v>
      </c>
      <c r="FJ9" s="2"/>
      <c r="FK9" s="2" t="s">
        <v>708</v>
      </c>
      <c r="FL9" s="2">
        <v>1</v>
      </c>
      <c r="FM9" s="2">
        <v>0</v>
      </c>
      <c r="FN9" s="2">
        <v>0</v>
      </c>
      <c r="FO9" s="2">
        <v>0</v>
      </c>
      <c r="FP9" s="2">
        <v>0</v>
      </c>
      <c r="FQ9" s="2">
        <v>0</v>
      </c>
      <c r="FR9" s="2">
        <v>0</v>
      </c>
      <c r="FS9" s="2">
        <v>0</v>
      </c>
      <c r="FT9" s="2">
        <v>0</v>
      </c>
      <c r="FU9" s="2"/>
      <c r="FV9" s="2" t="s">
        <v>714</v>
      </c>
      <c r="FW9" s="2"/>
      <c r="FX9" s="2" t="s">
        <v>860</v>
      </c>
      <c r="FY9" s="2" t="s">
        <v>861</v>
      </c>
      <c r="FZ9" s="2">
        <v>0</v>
      </c>
      <c r="GA9" s="2">
        <v>1</v>
      </c>
      <c r="GB9" s="2">
        <v>0</v>
      </c>
      <c r="GC9" s="2">
        <v>1</v>
      </c>
      <c r="GD9" s="2">
        <v>0</v>
      </c>
      <c r="GE9" s="2">
        <v>0</v>
      </c>
      <c r="GF9" s="2">
        <v>0</v>
      </c>
      <c r="GG9" s="2">
        <v>0</v>
      </c>
      <c r="GH9" s="2">
        <v>1</v>
      </c>
      <c r="GI9" s="2">
        <v>0</v>
      </c>
      <c r="GJ9" s="2">
        <v>0</v>
      </c>
      <c r="GK9" s="2">
        <v>1</v>
      </c>
      <c r="GL9" s="2">
        <v>0</v>
      </c>
      <c r="GM9" s="2">
        <v>0</v>
      </c>
      <c r="GN9" s="2">
        <v>0</v>
      </c>
      <c r="GO9" s="2">
        <v>0</v>
      </c>
      <c r="GP9" s="2">
        <v>0</v>
      </c>
      <c r="GQ9" s="2">
        <v>0</v>
      </c>
      <c r="GR9" s="2">
        <v>0</v>
      </c>
      <c r="GS9" s="2">
        <v>0</v>
      </c>
      <c r="GT9" s="2">
        <v>0</v>
      </c>
      <c r="GU9" s="2">
        <v>0</v>
      </c>
      <c r="GV9" s="2"/>
      <c r="GW9" s="2" t="s">
        <v>610</v>
      </c>
      <c r="GX9" s="2" t="s">
        <v>862</v>
      </c>
      <c r="GY9" s="2" t="s">
        <v>616</v>
      </c>
      <c r="GZ9" s="2" t="s">
        <v>773</v>
      </c>
      <c r="HA9" s="2">
        <v>1</v>
      </c>
      <c r="HB9" s="2">
        <v>0</v>
      </c>
      <c r="HC9" s="2">
        <v>1</v>
      </c>
      <c r="HD9" s="2">
        <v>0</v>
      </c>
      <c r="HE9" s="2">
        <v>0</v>
      </c>
      <c r="HF9" s="2">
        <v>0</v>
      </c>
      <c r="HG9" s="2">
        <v>0</v>
      </c>
      <c r="HH9" s="2">
        <v>0</v>
      </c>
      <c r="HI9" s="2"/>
      <c r="HJ9" s="2" t="s">
        <v>676</v>
      </c>
      <c r="HK9" s="2">
        <v>1</v>
      </c>
      <c r="HL9" s="2">
        <v>0</v>
      </c>
      <c r="HM9" s="2">
        <v>0</v>
      </c>
      <c r="HN9" s="2">
        <v>0</v>
      </c>
      <c r="HO9" s="2">
        <v>0</v>
      </c>
      <c r="HP9" s="2">
        <v>0</v>
      </c>
      <c r="HQ9" s="2">
        <v>0</v>
      </c>
      <c r="HR9" s="2">
        <v>0</v>
      </c>
      <c r="HS9" s="2"/>
      <c r="HT9" s="2" t="s">
        <v>608</v>
      </c>
      <c r="HU9" s="2"/>
      <c r="HV9" s="2" t="s">
        <v>830</v>
      </c>
      <c r="HW9" s="2">
        <v>1</v>
      </c>
      <c r="HX9" s="2">
        <v>0</v>
      </c>
      <c r="HY9" s="2">
        <v>0</v>
      </c>
      <c r="HZ9" s="2">
        <v>0</v>
      </c>
      <c r="IA9" s="2">
        <v>0</v>
      </c>
      <c r="IB9" s="2">
        <v>0</v>
      </c>
      <c r="IC9" s="2">
        <v>0</v>
      </c>
      <c r="ID9" s="2" t="s">
        <v>863</v>
      </c>
      <c r="IE9" s="2"/>
      <c r="IF9" s="2"/>
      <c r="IG9" s="2" t="s">
        <v>610</v>
      </c>
      <c r="IH9" s="2"/>
      <c r="II9" s="2"/>
      <c r="IJ9" s="2" t="s">
        <v>864</v>
      </c>
      <c r="IK9" s="2">
        <v>4</v>
      </c>
      <c r="IL9" s="2" t="s">
        <v>630</v>
      </c>
      <c r="IM9" s="2" t="s">
        <v>865</v>
      </c>
      <c r="IN9" s="2" t="s">
        <v>608</v>
      </c>
      <c r="IO9" s="2" t="s">
        <v>834</v>
      </c>
      <c r="IP9" s="2">
        <v>0</v>
      </c>
      <c r="IQ9" s="2">
        <v>1</v>
      </c>
      <c r="IR9" s="2">
        <v>0</v>
      </c>
      <c r="IS9" s="2">
        <v>0</v>
      </c>
      <c r="IT9" s="2">
        <v>0</v>
      </c>
      <c r="IU9" s="2">
        <v>0</v>
      </c>
      <c r="IV9" s="2">
        <v>0</v>
      </c>
      <c r="IW9" s="2">
        <v>0</v>
      </c>
      <c r="IX9" s="2" t="s">
        <v>610</v>
      </c>
      <c r="IY9" s="2" t="s">
        <v>835</v>
      </c>
      <c r="IZ9" s="2">
        <v>1</v>
      </c>
      <c r="JA9" s="2">
        <v>1</v>
      </c>
      <c r="JB9" s="2">
        <v>0</v>
      </c>
      <c r="JC9" s="2">
        <v>0</v>
      </c>
      <c r="JD9" s="2">
        <v>0</v>
      </c>
      <c r="JE9" s="2">
        <v>1</v>
      </c>
      <c r="JF9" s="2">
        <v>0</v>
      </c>
      <c r="JG9" s="2">
        <v>0</v>
      </c>
      <c r="JH9" s="2">
        <v>0</v>
      </c>
      <c r="JI9" s="2"/>
      <c r="JJ9" s="2" t="s">
        <v>866</v>
      </c>
      <c r="JK9" s="2" t="s">
        <v>837</v>
      </c>
      <c r="JL9" s="2">
        <v>1</v>
      </c>
      <c r="JM9" s="2">
        <v>0</v>
      </c>
      <c r="JN9" s="2">
        <v>0</v>
      </c>
      <c r="JO9" s="2">
        <v>0</v>
      </c>
      <c r="JP9" s="2"/>
      <c r="JQ9" s="2" t="s">
        <v>636</v>
      </c>
      <c r="JR9" s="2">
        <v>0</v>
      </c>
      <c r="JS9" s="2">
        <v>1</v>
      </c>
      <c r="JT9" s="2">
        <v>1</v>
      </c>
      <c r="JU9" s="2">
        <v>1</v>
      </c>
      <c r="JV9" s="2">
        <v>1</v>
      </c>
      <c r="JW9" s="2">
        <v>0</v>
      </c>
      <c r="JX9" s="2">
        <v>0</v>
      </c>
      <c r="JY9" s="2">
        <v>0</v>
      </c>
      <c r="JZ9" s="2"/>
      <c r="KA9" s="2" t="s">
        <v>784</v>
      </c>
      <c r="KB9" s="2" t="s">
        <v>867</v>
      </c>
      <c r="KC9" s="2" t="s">
        <v>868</v>
      </c>
      <c r="KD9" s="2" t="s">
        <v>869</v>
      </c>
      <c r="KE9" s="2">
        <v>0</v>
      </c>
      <c r="KF9" s="2">
        <v>1</v>
      </c>
      <c r="KG9" s="2">
        <v>0</v>
      </c>
      <c r="KH9" s="2">
        <v>0</v>
      </c>
      <c r="KI9" s="2">
        <v>0</v>
      </c>
      <c r="KJ9" s="2">
        <v>0</v>
      </c>
      <c r="KK9" s="2">
        <v>0</v>
      </c>
      <c r="KL9" s="2">
        <v>0</v>
      </c>
      <c r="KM9" s="2">
        <v>1</v>
      </c>
      <c r="KN9" s="2">
        <v>0</v>
      </c>
      <c r="KO9" s="2">
        <v>1</v>
      </c>
      <c r="KP9" s="2">
        <v>0</v>
      </c>
      <c r="KQ9" s="2">
        <v>0</v>
      </c>
      <c r="KR9" s="2">
        <v>0</v>
      </c>
      <c r="KS9" s="2">
        <v>0</v>
      </c>
      <c r="KT9" s="2">
        <v>0</v>
      </c>
      <c r="KU9" s="2">
        <v>0</v>
      </c>
      <c r="KV9" s="2">
        <v>1</v>
      </c>
      <c r="KW9" s="2">
        <v>0</v>
      </c>
      <c r="KX9" s="2">
        <v>0</v>
      </c>
      <c r="KY9" s="2">
        <v>0</v>
      </c>
      <c r="KZ9" s="2"/>
      <c r="LA9" s="2" t="s">
        <v>608</v>
      </c>
      <c r="LB9" s="2" t="s">
        <v>870</v>
      </c>
      <c r="LC9" s="2">
        <v>1</v>
      </c>
      <c r="LD9" s="2">
        <v>1</v>
      </c>
      <c r="LE9" s="2">
        <v>1</v>
      </c>
      <c r="LF9" s="2">
        <v>1</v>
      </c>
      <c r="LG9" s="2">
        <v>1</v>
      </c>
      <c r="LH9" s="2">
        <v>0</v>
      </c>
      <c r="LI9" s="2"/>
      <c r="LJ9" s="2" t="s">
        <v>608</v>
      </c>
      <c r="LK9" s="2" t="s">
        <v>719</v>
      </c>
      <c r="LL9" s="2">
        <v>0</v>
      </c>
      <c r="LM9" s="2">
        <v>1</v>
      </c>
      <c r="LN9" s="2">
        <v>0</v>
      </c>
      <c r="LO9" s="2">
        <v>0</v>
      </c>
      <c r="LP9" s="2">
        <v>0</v>
      </c>
      <c r="LQ9" s="2">
        <v>0</v>
      </c>
      <c r="LR9" s="2">
        <v>0</v>
      </c>
      <c r="LS9" s="2">
        <v>0</v>
      </c>
      <c r="LT9" s="2">
        <v>0</v>
      </c>
      <c r="LU9" s="2">
        <v>0</v>
      </c>
      <c r="LV9" s="2">
        <v>0</v>
      </c>
      <c r="LW9" s="2">
        <v>0</v>
      </c>
      <c r="LX9" s="2">
        <v>0</v>
      </c>
      <c r="LY9" s="2">
        <v>0</v>
      </c>
      <c r="LZ9" s="2">
        <v>0</v>
      </c>
      <c r="MA9" s="2">
        <v>0</v>
      </c>
      <c r="MB9" s="2">
        <v>0</v>
      </c>
      <c r="MC9" s="2">
        <v>1</v>
      </c>
      <c r="MD9" s="2">
        <v>0</v>
      </c>
      <c r="ME9" s="2">
        <v>0</v>
      </c>
      <c r="MF9" s="2">
        <v>0</v>
      </c>
      <c r="MG9" s="2"/>
      <c r="MH9" s="2" t="s">
        <v>608</v>
      </c>
      <c r="MI9" s="2" t="s">
        <v>643</v>
      </c>
      <c r="MJ9" s="2">
        <v>1</v>
      </c>
      <c r="MK9" s="2">
        <v>1</v>
      </c>
      <c r="ML9" s="2">
        <v>1</v>
      </c>
      <c r="MM9" s="2">
        <v>0</v>
      </c>
      <c r="MN9" s="2">
        <v>0</v>
      </c>
      <c r="MO9" s="2">
        <v>0</v>
      </c>
      <c r="MP9" s="2">
        <v>0</v>
      </c>
      <c r="MQ9" s="2">
        <v>0</v>
      </c>
      <c r="MR9" s="2">
        <v>0</v>
      </c>
      <c r="MS9" s="2">
        <v>0</v>
      </c>
      <c r="MT9" s="2"/>
      <c r="MU9" s="2" t="s">
        <v>843</v>
      </c>
      <c r="MV9" s="2">
        <v>1</v>
      </c>
      <c r="MW9" s="2">
        <v>1</v>
      </c>
      <c r="MX9" s="2">
        <v>0</v>
      </c>
      <c r="MY9" s="2">
        <v>0</v>
      </c>
      <c r="MZ9" s="2">
        <v>0</v>
      </c>
      <c r="NA9" s="2">
        <v>0</v>
      </c>
      <c r="NB9" s="2">
        <v>0</v>
      </c>
      <c r="NC9" s="2">
        <v>0</v>
      </c>
      <c r="ND9" s="2">
        <v>0</v>
      </c>
      <c r="NE9" s="2">
        <v>0</v>
      </c>
      <c r="NF9" s="2">
        <v>0</v>
      </c>
      <c r="NG9" s="2"/>
      <c r="NH9" s="2" t="s">
        <v>871</v>
      </c>
      <c r="NI9" s="2" t="s">
        <v>608</v>
      </c>
      <c r="NJ9" s="2" t="s">
        <v>693</v>
      </c>
      <c r="NK9" s="2" t="s">
        <v>872</v>
      </c>
      <c r="NL9" s="2"/>
      <c r="NM9" s="2" t="s">
        <v>608</v>
      </c>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t="s">
        <v>610</v>
      </c>
      <c r="OP9" s="2" t="s">
        <v>873</v>
      </c>
      <c r="OQ9" s="2" t="s">
        <v>874</v>
      </c>
      <c r="OR9" s="2">
        <v>1</v>
      </c>
      <c r="OS9" s="2">
        <v>0</v>
      </c>
      <c r="OT9" s="2">
        <v>0</v>
      </c>
      <c r="OU9" s="2">
        <v>0</v>
      </c>
      <c r="OV9" s="2">
        <v>1</v>
      </c>
      <c r="OW9" s="2">
        <v>0</v>
      </c>
      <c r="OX9" s="2">
        <v>0</v>
      </c>
      <c r="OY9" s="2">
        <v>1</v>
      </c>
      <c r="OZ9" s="2">
        <v>0</v>
      </c>
      <c r="PA9" s="2">
        <v>0</v>
      </c>
      <c r="PB9" s="2"/>
      <c r="PC9" s="2" t="s">
        <v>875</v>
      </c>
      <c r="PD9" s="2" t="s">
        <v>608</v>
      </c>
      <c r="PE9" s="2"/>
      <c r="PF9" s="2" t="s">
        <v>610</v>
      </c>
      <c r="PG9" s="2"/>
      <c r="PH9" s="2" t="s">
        <v>608</v>
      </c>
      <c r="PI9" s="2"/>
      <c r="PJ9" s="2" t="s">
        <v>608</v>
      </c>
      <c r="PK9" s="2"/>
      <c r="PL9" s="2" t="s">
        <v>608</v>
      </c>
      <c r="PM9" s="2"/>
      <c r="PN9" s="2" t="s">
        <v>608</v>
      </c>
      <c r="PO9" s="2" t="s">
        <v>876</v>
      </c>
      <c r="PP9" s="2">
        <v>0</v>
      </c>
      <c r="PQ9" s="2">
        <v>0</v>
      </c>
      <c r="PR9" s="2">
        <v>1</v>
      </c>
      <c r="PS9" s="2">
        <v>0</v>
      </c>
      <c r="PT9" s="2">
        <v>1</v>
      </c>
      <c r="PU9" s="2">
        <v>0</v>
      </c>
      <c r="PV9" s="2">
        <v>0</v>
      </c>
      <c r="PW9" s="2">
        <v>0</v>
      </c>
      <c r="PX9" s="2"/>
      <c r="PY9" s="2" t="s">
        <v>625</v>
      </c>
      <c r="PZ9" s="2">
        <v>1</v>
      </c>
      <c r="QA9" s="2">
        <v>0</v>
      </c>
      <c r="QB9" s="2">
        <v>0</v>
      </c>
      <c r="QC9" s="2">
        <v>0</v>
      </c>
      <c r="QD9" s="2">
        <v>0</v>
      </c>
      <c r="QE9" s="2">
        <v>0</v>
      </c>
      <c r="QF9" s="2">
        <v>0</v>
      </c>
      <c r="QG9" s="2">
        <v>0</v>
      </c>
      <c r="QH9" s="2">
        <v>0</v>
      </c>
      <c r="QI9" s="2">
        <v>0</v>
      </c>
      <c r="QJ9" s="2"/>
      <c r="QK9" s="2" t="s">
        <v>877</v>
      </c>
      <c r="QL9" s="2">
        <v>0</v>
      </c>
      <c r="QM9" s="2">
        <v>1</v>
      </c>
      <c r="QN9" s="2">
        <v>1</v>
      </c>
      <c r="QO9" s="2">
        <v>1</v>
      </c>
      <c r="QP9" s="2">
        <v>1</v>
      </c>
      <c r="QQ9" s="2">
        <v>0</v>
      </c>
      <c r="QR9" s="2">
        <v>0</v>
      </c>
      <c r="QS9" s="2">
        <v>0</v>
      </c>
      <c r="QT9" s="2">
        <v>0</v>
      </c>
      <c r="QU9" s="2">
        <v>0</v>
      </c>
      <c r="QV9" s="2">
        <v>0</v>
      </c>
      <c r="QW9" s="2">
        <v>0</v>
      </c>
      <c r="QX9" s="2">
        <v>0</v>
      </c>
      <c r="QY9" s="2" t="s">
        <v>608</v>
      </c>
      <c r="QZ9" s="2"/>
      <c r="RA9" s="2"/>
      <c r="RB9" s="2"/>
      <c r="RC9" s="2"/>
      <c r="RD9" s="2"/>
      <c r="RE9" s="2"/>
      <c r="RF9" s="2"/>
      <c r="RG9" s="2"/>
      <c r="RH9" s="2"/>
      <c r="RI9" s="2"/>
      <c r="RJ9" s="2"/>
      <c r="RK9" s="2" t="s">
        <v>608</v>
      </c>
      <c r="RL9" s="2"/>
      <c r="RM9" s="2"/>
      <c r="RN9" s="2"/>
      <c r="RO9" s="2"/>
      <c r="RP9" s="2"/>
      <c r="RQ9" s="2"/>
      <c r="RR9" s="2"/>
      <c r="RS9" s="2"/>
      <c r="RT9" s="2"/>
      <c r="RU9" s="2"/>
      <c r="RV9" s="2"/>
      <c r="RW9" s="2"/>
      <c r="RX9" s="2"/>
      <c r="RY9" s="2"/>
      <c r="RZ9" s="2"/>
      <c r="SA9" s="2"/>
      <c r="SB9" s="2" t="s">
        <v>878</v>
      </c>
      <c r="SC9" s="2" t="s">
        <v>879</v>
      </c>
      <c r="SD9" s="2">
        <v>0</v>
      </c>
      <c r="SE9" s="2">
        <v>1</v>
      </c>
      <c r="SF9" s="2">
        <v>1</v>
      </c>
      <c r="SG9" s="2">
        <v>0</v>
      </c>
      <c r="SH9" s="2">
        <v>0</v>
      </c>
      <c r="SI9" s="2">
        <v>0</v>
      </c>
      <c r="SJ9" s="2">
        <v>0</v>
      </c>
      <c r="SK9" s="2">
        <v>0</v>
      </c>
      <c r="SL9" s="2">
        <v>0</v>
      </c>
      <c r="SM9" s="2">
        <v>0</v>
      </c>
      <c r="SN9" s="2"/>
      <c r="SO9" s="2" t="s">
        <v>880</v>
      </c>
      <c r="SP9" s="2">
        <v>0</v>
      </c>
      <c r="SQ9" s="2">
        <v>0</v>
      </c>
      <c r="SR9" s="2">
        <v>0</v>
      </c>
      <c r="SS9" s="2">
        <v>0</v>
      </c>
      <c r="ST9" s="2">
        <v>1</v>
      </c>
      <c r="SU9" s="2">
        <v>1</v>
      </c>
      <c r="SV9" s="2">
        <v>1</v>
      </c>
      <c r="SW9" s="2">
        <v>0</v>
      </c>
      <c r="SX9" s="2">
        <v>0</v>
      </c>
      <c r="SY9" s="2">
        <v>0</v>
      </c>
      <c r="SZ9" s="2">
        <v>0</v>
      </c>
      <c r="TA9" s="2"/>
      <c r="TB9" s="2" t="s">
        <v>881</v>
      </c>
      <c r="TC9" s="2" t="s">
        <v>610</v>
      </c>
      <c r="TD9" s="2"/>
      <c r="TE9" s="2"/>
      <c r="TF9" s="2"/>
      <c r="TG9" s="2"/>
      <c r="TH9" s="2"/>
      <c r="TI9" s="2"/>
      <c r="TJ9" s="2"/>
      <c r="TK9" s="2"/>
      <c r="TL9" s="2"/>
      <c r="TM9" s="2"/>
      <c r="TN9" s="2"/>
      <c r="TO9" s="2"/>
      <c r="TP9" s="2"/>
      <c r="TQ9" s="2" t="s">
        <v>608</v>
      </c>
      <c r="TR9" s="2"/>
      <c r="TS9" s="2" t="s">
        <v>610</v>
      </c>
      <c r="TT9" s="2"/>
      <c r="TU9" s="2"/>
      <c r="TV9" s="2"/>
      <c r="TW9" s="2"/>
      <c r="TX9" s="2"/>
      <c r="TY9" s="2"/>
      <c r="TZ9" s="2"/>
      <c r="UA9" s="2"/>
      <c r="UB9" s="2"/>
      <c r="UC9" s="2"/>
      <c r="UD9" s="2"/>
      <c r="UE9" s="2"/>
      <c r="UF9" s="2"/>
      <c r="UG9" s="2"/>
      <c r="UH9" s="2"/>
      <c r="UI9" s="2"/>
      <c r="UJ9" s="2"/>
      <c r="UK9" s="2"/>
      <c r="UL9" s="2"/>
      <c r="UM9" s="2"/>
      <c r="UN9" s="2"/>
      <c r="UO9" s="2"/>
      <c r="UP9" s="2"/>
      <c r="UQ9" s="2"/>
      <c r="UR9" s="2" t="s">
        <v>610</v>
      </c>
      <c r="US9" s="2"/>
      <c r="UT9" s="2"/>
      <c r="UU9" s="2" t="s">
        <v>701</v>
      </c>
      <c r="UV9" s="2"/>
      <c r="UW9" s="2" t="s">
        <v>608</v>
      </c>
      <c r="UX9" s="2"/>
      <c r="UY9" s="2" t="s">
        <v>610</v>
      </c>
      <c r="UZ9" s="2" t="s">
        <v>882</v>
      </c>
      <c r="VA9" s="2" t="s">
        <v>698</v>
      </c>
      <c r="VB9" s="2"/>
      <c r="VC9" s="2" t="s">
        <v>883</v>
      </c>
    </row>
    <row r="10" spans="1:575" x14ac:dyDescent="0.3">
      <c r="A10" s="2" t="s">
        <v>799</v>
      </c>
      <c r="B10" s="2" t="s">
        <v>799</v>
      </c>
      <c r="C10" s="2" t="s">
        <v>799</v>
      </c>
      <c r="D10" s="2" t="s">
        <v>608</v>
      </c>
      <c r="E10" s="2"/>
      <c r="F10" s="2">
        <v>0</v>
      </c>
      <c r="G10" s="2">
        <v>0</v>
      </c>
      <c r="H10" s="2">
        <v>0</v>
      </c>
      <c r="I10" s="2">
        <v>0</v>
      </c>
      <c r="J10" s="2">
        <v>0</v>
      </c>
      <c r="K10" s="2">
        <v>0</v>
      </c>
      <c r="L10" s="2">
        <v>0</v>
      </c>
      <c r="M10" s="2">
        <v>0</v>
      </c>
      <c r="N10" s="2">
        <v>0</v>
      </c>
      <c r="O10" s="2">
        <v>0</v>
      </c>
      <c r="P10" s="2">
        <v>0</v>
      </c>
      <c r="Q10" s="2">
        <v>0</v>
      </c>
      <c r="R10" s="2">
        <v>0</v>
      </c>
      <c r="S10" s="2">
        <v>0</v>
      </c>
      <c r="T10" s="2">
        <v>0</v>
      </c>
      <c r="U10" s="2">
        <v>0</v>
      </c>
      <c r="V10" s="2">
        <v>0</v>
      </c>
      <c r="W10" s="2">
        <v>0</v>
      </c>
      <c r="X10" s="2">
        <v>0</v>
      </c>
      <c r="Y10" s="2">
        <v>1</v>
      </c>
      <c r="Z10" s="2" t="s">
        <v>885</v>
      </c>
      <c r="AA10" s="2">
        <v>1</v>
      </c>
      <c r="AB10" s="2">
        <v>200</v>
      </c>
      <c r="AC10" s="2">
        <v>100</v>
      </c>
      <c r="AD10" s="2" t="s">
        <v>610</v>
      </c>
      <c r="AE10" s="2"/>
      <c r="AF10" s="2"/>
      <c r="AG10" s="2"/>
      <c r="AH10" s="2"/>
      <c r="AI10" s="2"/>
      <c r="AJ10" s="2" t="s">
        <v>610</v>
      </c>
      <c r="AK10" s="2"/>
      <c r="AL10" s="2"/>
      <c r="AM10" s="2"/>
      <c r="AN10" s="2"/>
      <c r="AO10" s="2"/>
      <c r="AP10" s="2"/>
      <c r="AQ10" s="2"/>
      <c r="AR10" s="2"/>
      <c r="AS10" s="2"/>
      <c r="AT10" s="2"/>
      <c r="AU10" s="2"/>
      <c r="AV10" s="2"/>
      <c r="AW10" s="2"/>
      <c r="AX10" s="2"/>
      <c r="AY10" s="2" t="s">
        <v>610</v>
      </c>
      <c r="AZ10" s="2"/>
      <c r="BA10" s="2"/>
      <c r="BB10" s="2"/>
      <c r="BC10" s="2"/>
      <c r="BD10" s="2"/>
      <c r="BE10" s="2"/>
      <c r="BF10" s="2"/>
      <c r="BG10" s="2"/>
      <c r="BH10" s="2"/>
      <c r="BI10" s="2"/>
      <c r="BJ10" s="2"/>
      <c r="BK10" s="2"/>
      <c r="BL10" s="2"/>
      <c r="BM10" s="2" t="s">
        <v>766</v>
      </c>
      <c r="BN10" s="2" t="s">
        <v>767</v>
      </c>
      <c r="BO10" s="2">
        <v>1</v>
      </c>
      <c r="BP10" s="2">
        <v>0</v>
      </c>
      <c r="BQ10" s="2">
        <v>0</v>
      </c>
      <c r="BR10" s="2">
        <v>0</v>
      </c>
      <c r="BS10" s="2">
        <v>0</v>
      </c>
      <c r="BT10" s="2">
        <v>0</v>
      </c>
      <c r="BU10" s="2">
        <v>0</v>
      </c>
      <c r="BV10" s="2"/>
      <c r="BW10" s="2" t="s">
        <v>766</v>
      </c>
      <c r="BX10" s="2" t="s">
        <v>767</v>
      </c>
      <c r="BY10" s="2">
        <v>1</v>
      </c>
      <c r="BZ10" s="2">
        <v>0</v>
      </c>
      <c r="CA10" s="2">
        <v>0</v>
      </c>
      <c r="CB10" s="2">
        <v>0</v>
      </c>
      <c r="CC10" s="2">
        <v>0</v>
      </c>
      <c r="CD10" s="2">
        <v>0</v>
      </c>
      <c r="CE10" s="2">
        <v>0</v>
      </c>
      <c r="CF10" s="2"/>
      <c r="CG10" s="2" t="s">
        <v>766</v>
      </c>
      <c r="CH10" s="2" t="s">
        <v>767</v>
      </c>
      <c r="CI10" s="2">
        <v>1</v>
      </c>
      <c r="CJ10" s="2">
        <v>0</v>
      </c>
      <c r="CK10" s="2">
        <v>0</v>
      </c>
      <c r="CL10" s="2">
        <v>0</v>
      </c>
      <c r="CM10" s="2">
        <v>0</v>
      </c>
      <c r="CN10" s="2">
        <v>0</v>
      </c>
      <c r="CO10" s="2">
        <v>0</v>
      </c>
      <c r="CP10" s="2"/>
      <c r="CQ10" s="2" t="s">
        <v>608</v>
      </c>
      <c r="CR10" s="2" t="s">
        <v>886</v>
      </c>
      <c r="CS10" s="2">
        <v>0</v>
      </c>
      <c r="CT10" s="2">
        <v>1</v>
      </c>
      <c r="CU10" s="2">
        <v>1</v>
      </c>
      <c r="CV10" s="2">
        <v>0</v>
      </c>
      <c r="CW10" s="2">
        <v>1</v>
      </c>
      <c r="CX10" s="2">
        <v>0</v>
      </c>
      <c r="CY10" s="2">
        <v>0</v>
      </c>
      <c r="CZ10" s="2">
        <v>0</v>
      </c>
      <c r="DA10" s="2">
        <v>0</v>
      </c>
      <c r="DB10" s="2">
        <v>0</v>
      </c>
      <c r="DC10" s="2">
        <v>0</v>
      </c>
      <c r="DD10" s="2">
        <v>0</v>
      </c>
      <c r="DE10" s="2">
        <v>0</v>
      </c>
      <c r="DF10" s="2">
        <v>0</v>
      </c>
      <c r="DG10" s="2">
        <v>1</v>
      </c>
      <c r="DH10" s="2">
        <v>0</v>
      </c>
      <c r="DI10" s="2"/>
      <c r="DJ10" s="2" t="s">
        <v>610</v>
      </c>
      <c r="DK10" s="2" t="s">
        <v>887</v>
      </c>
      <c r="DL10" s="2" t="s">
        <v>614</v>
      </c>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v>1720</v>
      </c>
      <c r="EQ10" s="2" t="s">
        <v>615</v>
      </c>
      <c r="ER10" s="2" t="s">
        <v>616</v>
      </c>
      <c r="ES10" s="2" t="s">
        <v>888</v>
      </c>
      <c r="ET10" s="2">
        <v>0</v>
      </c>
      <c r="EU10" s="2">
        <v>1</v>
      </c>
      <c r="EV10" s="2">
        <v>1</v>
      </c>
      <c r="EW10" s="2">
        <v>0</v>
      </c>
      <c r="EX10" s="2">
        <v>0</v>
      </c>
      <c r="EY10" s="2">
        <v>0</v>
      </c>
      <c r="EZ10" s="2">
        <v>0</v>
      </c>
      <c r="FA10" s="2">
        <v>0</v>
      </c>
      <c r="FB10" s="2">
        <v>0</v>
      </c>
      <c r="FC10" s="2">
        <v>0</v>
      </c>
      <c r="FD10" s="2">
        <v>0</v>
      </c>
      <c r="FE10" s="2">
        <v>0</v>
      </c>
      <c r="FF10" s="2">
        <v>0</v>
      </c>
      <c r="FG10" s="2">
        <v>0</v>
      </c>
      <c r="FH10" s="2">
        <v>0</v>
      </c>
      <c r="FI10" s="2">
        <v>0</v>
      </c>
      <c r="FJ10" s="2"/>
      <c r="FK10" s="2" t="s">
        <v>708</v>
      </c>
      <c r="FL10" s="2">
        <v>1</v>
      </c>
      <c r="FM10" s="2">
        <v>0</v>
      </c>
      <c r="FN10" s="2">
        <v>0</v>
      </c>
      <c r="FO10" s="2">
        <v>0</v>
      </c>
      <c r="FP10" s="2">
        <v>0</v>
      </c>
      <c r="FQ10" s="2">
        <v>0</v>
      </c>
      <c r="FR10" s="2">
        <v>0</v>
      </c>
      <c r="FS10" s="2">
        <v>0</v>
      </c>
      <c r="FT10" s="2">
        <v>0</v>
      </c>
      <c r="FU10" s="2"/>
      <c r="FV10" s="2" t="s">
        <v>630</v>
      </c>
      <c r="FW10" s="2"/>
      <c r="FX10" s="2" t="s">
        <v>889</v>
      </c>
      <c r="FY10" s="2" t="s">
        <v>890</v>
      </c>
      <c r="FZ10" s="2">
        <v>0</v>
      </c>
      <c r="GA10" s="2">
        <v>0</v>
      </c>
      <c r="GB10" s="2">
        <v>0</v>
      </c>
      <c r="GC10" s="2">
        <v>0</v>
      </c>
      <c r="GD10" s="2">
        <v>0</v>
      </c>
      <c r="GE10" s="2">
        <v>0</v>
      </c>
      <c r="GF10" s="2">
        <v>0</v>
      </c>
      <c r="GG10" s="2">
        <v>0</v>
      </c>
      <c r="GH10" s="2">
        <v>0</v>
      </c>
      <c r="GI10" s="2">
        <v>0</v>
      </c>
      <c r="GJ10" s="2">
        <v>0</v>
      </c>
      <c r="GK10" s="2">
        <v>0</v>
      </c>
      <c r="GL10" s="2">
        <v>0</v>
      </c>
      <c r="GM10" s="2">
        <v>0</v>
      </c>
      <c r="GN10" s="2">
        <v>0</v>
      </c>
      <c r="GO10" s="2">
        <v>1</v>
      </c>
      <c r="GP10" s="2">
        <v>0</v>
      </c>
      <c r="GQ10" s="2">
        <v>0</v>
      </c>
      <c r="GR10" s="2">
        <v>0</v>
      </c>
      <c r="GS10" s="2">
        <v>0</v>
      </c>
      <c r="GT10" s="2">
        <v>0</v>
      </c>
      <c r="GU10" s="2">
        <v>0</v>
      </c>
      <c r="GV10" s="2"/>
      <c r="GW10" s="2" t="s">
        <v>610</v>
      </c>
      <c r="GX10" s="2" t="s">
        <v>891</v>
      </c>
      <c r="GY10" s="2" t="s">
        <v>623</v>
      </c>
      <c r="GZ10" s="2" t="s">
        <v>675</v>
      </c>
      <c r="HA10" s="2">
        <v>1</v>
      </c>
      <c r="HB10" s="2">
        <v>0</v>
      </c>
      <c r="HC10" s="2">
        <v>0</v>
      </c>
      <c r="HD10" s="2">
        <v>0</v>
      </c>
      <c r="HE10" s="2">
        <v>0</v>
      </c>
      <c r="HF10" s="2">
        <v>0</v>
      </c>
      <c r="HG10" s="2">
        <v>0</v>
      </c>
      <c r="HH10" s="2">
        <v>0</v>
      </c>
      <c r="HI10" s="2"/>
      <c r="HJ10" s="2" t="s">
        <v>625</v>
      </c>
      <c r="HK10" s="2">
        <v>0</v>
      </c>
      <c r="HL10" s="2">
        <v>0</v>
      </c>
      <c r="HM10" s="2">
        <v>0</v>
      </c>
      <c r="HN10" s="2">
        <v>0</v>
      </c>
      <c r="HO10" s="2">
        <v>0</v>
      </c>
      <c r="HP10" s="2">
        <v>0</v>
      </c>
      <c r="HQ10" s="2">
        <v>0</v>
      </c>
      <c r="HR10" s="2">
        <v>1</v>
      </c>
      <c r="HS10" s="2"/>
      <c r="HT10" s="2" t="s">
        <v>608</v>
      </c>
      <c r="HU10" s="2"/>
      <c r="HV10" s="2" t="s">
        <v>626</v>
      </c>
      <c r="HW10" s="2">
        <v>1</v>
      </c>
      <c r="HX10" s="2">
        <v>1</v>
      </c>
      <c r="HY10" s="2">
        <v>0</v>
      </c>
      <c r="HZ10" s="2">
        <v>0</v>
      </c>
      <c r="IA10" s="2">
        <v>0</v>
      </c>
      <c r="IB10" s="2">
        <v>0</v>
      </c>
      <c r="IC10" s="2">
        <v>0</v>
      </c>
      <c r="ID10" s="2" t="s">
        <v>892</v>
      </c>
      <c r="IE10" s="2" t="s">
        <v>893</v>
      </c>
      <c r="IF10" s="2"/>
      <c r="IG10" s="2" t="s">
        <v>610</v>
      </c>
      <c r="IH10" s="2"/>
      <c r="II10" s="2"/>
      <c r="IJ10" s="2" t="s">
        <v>894</v>
      </c>
      <c r="IK10" s="2">
        <v>7</v>
      </c>
      <c r="IL10" s="2" t="s">
        <v>630</v>
      </c>
      <c r="IM10" s="2" t="s">
        <v>895</v>
      </c>
      <c r="IN10" s="2" t="s">
        <v>608</v>
      </c>
      <c r="IO10" s="2" t="s">
        <v>896</v>
      </c>
      <c r="IP10" s="2">
        <v>0</v>
      </c>
      <c r="IQ10" s="2">
        <v>0</v>
      </c>
      <c r="IR10" s="2">
        <v>0</v>
      </c>
      <c r="IS10" s="2">
        <v>0</v>
      </c>
      <c r="IT10" s="2">
        <v>1</v>
      </c>
      <c r="IU10" s="2">
        <v>0</v>
      </c>
      <c r="IV10" s="2">
        <v>0</v>
      </c>
      <c r="IW10" s="2">
        <v>0</v>
      </c>
      <c r="IX10" s="2" t="s">
        <v>610</v>
      </c>
      <c r="IY10" s="2" t="s">
        <v>897</v>
      </c>
      <c r="IZ10" s="2">
        <v>1</v>
      </c>
      <c r="JA10" s="2">
        <v>1</v>
      </c>
      <c r="JB10" s="2">
        <v>1</v>
      </c>
      <c r="JC10" s="2">
        <v>0</v>
      </c>
      <c r="JD10" s="2">
        <v>0</v>
      </c>
      <c r="JE10" s="2">
        <v>0</v>
      </c>
      <c r="JF10" s="2">
        <v>0</v>
      </c>
      <c r="JG10" s="2">
        <v>0</v>
      </c>
      <c r="JH10" s="2">
        <v>0</v>
      </c>
      <c r="JI10" s="2"/>
      <c r="JJ10" s="2" t="s">
        <v>898</v>
      </c>
      <c r="JK10" s="2" t="s">
        <v>837</v>
      </c>
      <c r="JL10" s="2">
        <v>1</v>
      </c>
      <c r="JM10" s="2">
        <v>0</v>
      </c>
      <c r="JN10" s="2">
        <v>0</v>
      </c>
      <c r="JO10" s="2">
        <v>0</v>
      </c>
      <c r="JP10" s="2"/>
      <c r="JQ10" s="2" t="s">
        <v>783</v>
      </c>
      <c r="JR10" s="2">
        <v>0</v>
      </c>
      <c r="JS10" s="2">
        <v>0</v>
      </c>
      <c r="JT10" s="2">
        <v>0</v>
      </c>
      <c r="JU10" s="2">
        <v>1</v>
      </c>
      <c r="JV10" s="2">
        <v>1</v>
      </c>
      <c r="JW10" s="2">
        <v>0</v>
      </c>
      <c r="JX10" s="2">
        <v>0</v>
      </c>
      <c r="JY10" s="2">
        <v>0</v>
      </c>
      <c r="JZ10" s="2"/>
      <c r="KA10" s="2" t="s">
        <v>637</v>
      </c>
      <c r="KB10" s="2" t="s">
        <v>899</v>
      </c>
      <c r="KC10" s="2" t="s">
        <v>900</v>
      </c>
      <c r="KD10" s="2" t="s">
        <v>901</v>
      </c>
      <c r="KE10" s="2">
        <v>1</v>
      </c>
      <c r="KF10" s="2">
        <v>1</v>
      </c>
      <c r="KG10" s="2">
        <v>0</v>
      </c>
      <c r="KH10" s="2">
        <v>0</v>
      </c>
      <c r="KI10" s="2">
        <v>0</v>
      </c>
      <c r="KJ10" s="2">
        <v>1</v>
      </c>
      <c r="KK10" s="2">
        <v>1</v>
      </c>
      <c r="KL10" s="2">
        <v>0</v>
      </c>
      <c r="KM10" s="2">
        <v>0</v>
      </c>
      <c r="KN10" s="2">
        <v>0</v>
      </c>
      <c r="KO10" s="2">
        <v>1</v>
      </c>
      <c r="KP10" s="2">
        <v>0</v>
      </c>
      <c r="KQ10" s="2">
        <v>0</v>
      </c>
      <c r="KR10" s="2">
        <v>0</v>
      </c>
      <c r="KS10" s="2">
        <v>0</v>
      </c>
      <c r="KT10" s="2">
        <v>0</v>
      </c>
      <c r="KU10" s="2">
        <v>0</v>
      </c>
      <c r="KV10" s="2">
        <v>0</v>
      </c>
      <c r="KW10" s="2">
        <v>0</v>
      </c>
      <c r="KX10" s="2">
        <v>0</v>
      </c>
      <c r="KY10" s="2">
        <v>0</v>
      </c>
      <c r="KZ10" s="2"/>
      <c r="LA10" s="2" t="s">
        <v>608</v>
      </c>
      <c r="LB10" s="2" t="s">
        <v>902</v>
      </c>
      <c r="LC10" s="2">
        <v>1</v>
      </c>
      <c r="LD10" s="2">
        <v>1</v>
      </c>
      <c r="LE10" s="2">
        <v>1</v>
      </c>
      <c r="LF10" s="2">
        <v>0</v>
      </c>
      <c r="LG10" s="2">
        <v>0</v>
      </c>
      <c r="LH10" s="2">
        <v>0</v>
      </c>
      <c r="LI10" s="2"/>
      <c r="LJ10" s="2" t="s">
        <v>608</v>
      </c>
      <c r="LK10" s="2" t="s">
        <v>903</v>
      </c>
      <c r="LL10" s="2">
        <v>1</v>
      </c>
      <c r="LM10" s="2">
        <v>1</v>
      </c>
      <c r="LN10" s="2">
        <v>0</v>
      </c>
      <c r="LO10" s="2">
        <v>0</v>
      </c>
      <c r="LP10" s="2">
        <v>0</v>
      </c>
      <c r="LQ10" s="2">
        <v>0</v>
      </c>
      <c r="LR10" s="2">
        <v>0</v>
      </c>
      <c r="LS10" s="2">
        <v>0</v>
      </c>
      <c r="LT10" s="2">
        <v>0</v>
      </c>
      <c r="LU10" s="2">
        <v>0</v>
      </c>
      <c r="LV10" s="2">
        <v>0</v>
      </c>
      <c r="LW10" s="2">
        <v>0</v>
      </c>
      <c r="LX10" s="2">
        <v>0</v>
      </c>
      <c r="LY10" s="2">
        <v>0</v>
      </c>
      <c r="LZ10" s="2">
        <v>0</v>
      </c>
      <c r="MA10" s="2">
        <v>0</v>
      </c>
      <c r="MB10" s="2">
        <v>0</v>
      </c>
      <c r="MC10" s="2">
        <v>0</v>
      </c>
      <c r="MD10" s="2">
        <v>0</v>
      </c>
      <c r="ME10" s="2">
        <v>0</v>
      </c>
      <c r="MF10" s="2">
        <v>0</v>
      </c>
      <c r="MG10" s="2"/>
      <c r="MH10" s="2" t="s">
        <v>608</v>
      </c>
      <c r="MI10" s="2" t="s">
        <v>720</v>
      </c>
      <c r="MJ10" s="2">
        <v>1</v>
      </c>
      <c r="MK10" s="2">
        <v>1</v>
      </c>
      <c r="ML10" s="2">
        <v>1</v>
      </c>
      <c r="MM10" s="2">
        <v>0</v>
      </c>
      <c r="MN10" s="2">
        <v>0</v>
      </c>
      <c r="MO10" s="2">
        <v>0</v>
      </c>
      <c r="MP10" s="2">
        <v>0</v>
      </c>
      <c r="MQ10" s="2">
        <v>0</v>
      </c>
      <c r="MR10" s="2">
        <v>0</v>
      </c>
      <c r="MS10" s="2">
        <v>0</v>
      </c>
      <c r="MT10" s="2"/>
      <c r="MU10" s="2" t="s">
        <v>904</v>
      </c>
      <c r="MV10" s="2">
        <v>0</v>
      </c>
      <c r="MW10" s="2">
        <v>0</v>
      </c>
      <c r="MX10" s="2">
        <v>0</v>
      </c>
      <c r="MY10" s="2">
        <v>0</v>
      </c>
      <c r="MZ10" s="2">
        <v>0</v>
      </c>
      <c r="NA10" s="2">
        <v>0</v>
      </c>
      <c r="NB10" s="2">
        <v>0</v>
      </c>
      <c r="NC10" s="2">
        <v>0</v>
      </c>
      <c r="ND10" s="2">
        <v>1</v>
      </c>
      <c r="NE10" s="2">
        <v>0</v>
      </c>
      <c r="NF10" s="2">
        <v>0</v>
      </c>
      <c r="NG10" s="2"/>
      <c r="NH10" s="2" t="s">
        <v>905</v>
      </c>
      <c r="NI10" s="2" t="s">
        <v>610</v>
      </c>
      <c r="NJ10" s="2" t="s">
        <v>906</v>
      </c>
      <c r="NK10" s="2"/>
      <c r="NL10" s="2"/>
      <c r="NM10" s="2" t="s">
        <v>608</v>
      </c>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t="s">
        <v>610</v>
      </c>
      <c r="OP10" s="2" t="s">
        <v>907</v>
      </c>
      <c r="OQ10" s="2" t="s">
        <v>815</v>
      </c>
      <c r="OR10" s="2">
        <v>1</v>
      </c>
      <c r="OS10" s="2">
        <v>0</v>
      </c>
      <c r="OT10" s="2">
        <v>1</v>
      </c>
      <c r="OU10" s="2">
        <v>1</v>
      </c>
      <c r="OV10" s="2">
        <v>0</v>
      </c>
      <c r="OW10" s="2">
        <v>0</v>
      </c>
      <c r="OX10" s="2">
        <v>0</v>
      </c>
      <c r="OY10" s="2">
        <v>0</v>
      </c>
      <c r="OZ10" s="2">
        <v>0</v>
      </c>
      <c r="PA10" s="2">
        <v>0</v>
      </c>
      <c r="PB10" s="2"/>
      <c r="PC10" s="2" t="s">
        <v>908</v>
      </c>
      <c r="PD10" s="2" t="s">
        <v>608</v>
      </c>
      <c r="PE10" s="2"/>
      <c r="PF10" s="2" t="s">
        <v>610</v>
      </c>
      <c r="PG10" s="2"/>
      <c r="PH10" s="2" t="s">
        <v>608</v>
      </c>
      <c r="PI10" s="2"/>
      <c r="PJ10" s="2" t="s">
        <v>608</v>
      </c>
      <c r="PK10" s="2"/>
      <c r="PL10" s="2" t="s">
        <v>608</v>
      </c>
      <c r="PM10" s="2"/>
      <c r="PN10" s="2" t="s">
        <v>610</v>
      </c>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t="s">
        <v>659</v>
      </c>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t="s">
        <v>909</v>
      </c>
      <c r="SC10" s="2" t="s">
        <v>818</v>
      </c>
      <c r="SD10" s="2">
        <v>0</v>
      </c>
      <c r="SE10" s="2">
        <v>1</v>
      </c>
      <c r="SF10" s="2">
        <v>1</v>
      </c>
      <c r="SG10" s="2">
        <v>1</v>
      </c>
      <c r="SH10" s="2">
        <v>1</v>
      </c>
      <c r="SI10" s="2">
        <v>1</v>
      </c>
      <c r="SJ10" s="2">
        <v>0</v>
      </c>
      <c r="SK10" s="2">
        <v>0</v>
      </c>
      <c r="SL10" s="2">
        <v>0</v>
      </c>
      <c r="SM10" s="2">
        <v>0</v>
      </c>
      <c r="SN10" s="2"/>
      <c r="SO10" s="2" t="s">
        <v>910</v>
      </c>
      <c r="SP10" s="2">
        <v>0</v>
      </c>
      <c r="SQ10" s="2">
        <v>0</v>
      </c>
      <c r="SR10" s="2">
        <v>0</v>
      </c>
      <c r="SS10" s="2">
        <v>0</v>
      </c>
      <c r="ST10" s="2">
        <v>1</v>
      </c>
      <c r="SU10" s="2">
        <v>1</v>
      </c>
      <c r="SV10" s="2">
        <v>0</v>
      </c>
      <c r="SW10" s="2">
        <v>0</v>
      </c>
      <c r="SX10" s="2">
        <v>0</v>
      </c>
      <c r="SY10" s="2">
        <v>0</v>
      </c>
      <c r="SZ10" s="2">
        <v>0</v>
      </c>
      <c r="TA10" s="2"/>
      <c r="TB10" s="2" t="s">
        <v>911</v>
      </c>
      <c r="TC10" s="2" t="s">
        <v>610</v>
      </c>
      <c r="TD10" s="2"/>
      <c r="TE10" s="2"/>
      <c r="TF10" s="2"/>
      <c r="TG10" s="2"/>
      <c r="TH10" s="2"/>
      <c r="TI10" s="2"/>
      <c r="TJ10" s="2"/>
      <c r="TK10" s="2"/>
      <c r="TL10" s="2"/>
      <c r="TM10" s="2"/>
      <c r="TN10" s="2"/>
      <c r="TO10" s="2"/>
      <c r="TP10" s="2"/>
      <c r="TQ10" s="2" t="s">
        <v>608</v>
      </c>
      <c r="TR10" s="2"/>
      <c r="TS10" s="2" t="s">
        <v>610</v>
      </c>
      <c r="TT10" s="2"/>
      <c r="TU10" s="2"/>
      <c r="TV10" s="2"/>
      <c r="TW10" s="2"/>
      <c r="TX10" s="2"/>
      <c r="TY10" s="2"/>
      <c r="TZ10" s="2"/>
      <c r="UA10" s="2"/>
      <c r="UB10" s="2"/>
      <c r="UC10" s="2"/>
      <c r="UD10" s="2"/>
      <c r="UE10" s="2"/>
      <c r="UF10" s="2"/>
      <c r="UG10" s="2"/>
      <c r="UH10" s="2"/>
      <c r="UI10" s="2"/>
      <c r="UJ10" s="2"/>
      <c r="UK10" s="2"/>
      <c r="UL10" s="2"/>
      <c r="UM10" s="2"/>
      <c r="UN10" s="2"/>
      <c r="UO10" s="2"/>
      <c r="UP10" s="2"/>
      <c r="UQ10" s="2"/>
      <c r="UR10" s="2" t="s">
        <v>610</v>
      </c>
      <c r="US10" s="2"/>
      <c r="UT10" s="2"/>
      <c r="UU10" s="2" t="s">
        <v>660</v>
      </c>
      <c r="UV10" s="2"/>
      <c r="UW10" s="2" t="s">
        <v>608</v>
      </c>
      <c r="UX10" s="2"/>
      <c r="UY10" s="2" t="s">
        <v>608</v>
      </c>
      <c r="UZ10" s="2"/>
      <c r="VA10" s="2" t="s">
        <v>797</v>
      </c>
      <c r="VB10" s="2"/>
      <c r="VC10" s="2" t="s">
        <v>912</v>
      </c>
    </row>
    <row r="11" spans="1:575" x14ac:dyDescent="0.3">
      <c r="A11" s="2" t="s">
        <v>799</v>
      </c>
      <c r="B11" s="2" t="s">
        <v>799</v>
      </c>
      <c r="C11" s="2" t="s">
        <v>799</v>
      </c>
      <c r="D11" s="2" t="s">
        <v>608</v>
      </c>
      <c r="E11" s="2"/>
      <c r="F11" s="2">
        <v>0</v>
      </c>
      <c r="G11" s="2">
        <v>0</v>
      </c>
      <c r="H11" s="2">
        <v>0</v>
      </c>
      <c r="I11" s="2">
        <v>0</v>
      </c>
      <c r="J11" s="2">
        <v>0</v>
      </c>
      <c r="K11" s="2">
        <v>0</v>
      </c>
      <c r="L11" s="2">
        <v>0</v>
      </c>
      <c r="M11" s="2">
        <v>0</v>
      </c>
      <c r="N11" s="2">
        <v>0</v>
      </c>
      <c r="O11" s="2">
        <v>0</v>
      </c>
      <c r="P11" s="2">
        <v>0</v>
      </c>
      <c r="Q11" s="2">
        <v>0</v>
      </c>
      <c r="R11" s="2">
        <v>0</v>
      </c>
      <c r="S11" s="2">
        <v>0</v>
      </c>
      <c r="T11" s="2">
        <v>0</v>
      </c>
      <c r="U11" s="2">
        <v>0</v>
      </c>
      <c r="V11" s="2">
        <v>1</v>
      </c>
      <c r="W11" s="2">
        <v>0</v>
      </c>
      <c r="X11" s="2">
        <v>0</v>
      </c>
      <c r="Y11" s="2">
        <v>0</v>
      </c>
      <c r="Z11" s="2"/>
      <c r="AA11" s="2">
        <v>1</v>
      </c>
      <c r="AB11" s="2">
        <v>950</v>
      </c>
      <c r="AC11" s="2">
        <v>800</v>
      </c>
      <c r="AD11" s="2" t="s">
        <v>610</v>
      </c>
      <c r="AE11" s="2"/>
      <c r="AF11" s="2"/>
      <c r="AG11" s="2"/>
      <c r="AH11" s="2"/>
      <c r="AI11" s="2"/>
      <c r="AJ11" s="2" t="s">
        <v>610</v>
      </c>
      <c r="AK11" s="2"/>
      <c r="AL11" s="2"/>
      <c r="AM11" s="2"/>
      <c r="AN11" s="2"/>
      <c r="AO11" s="2"/>
      <c r="AP11" s="2"/>
      <c r="AQ11" s="2"/>
      <c r="AR11" s="2"/>
      <c r="AS11" s="2"/>
      <c r="AT11" s="2"/>
      <c r="AU11" s="2"/>
      <c r="AV11" s="2"/>
      <c r="AW11" s="2"/>
      <c r="AX11" s="2"/>
      <c r="AY11" s="2" t="s">
        <v>610</v>
      </c>
      <c r="AZ11" s="2"/>
      <c r="BA11" s="2"/>
      <c r="BB11" s="2"/>
      <c r="BC11" s="2"/>
      <c r="BD11" s="2"/>
      <c r="BE11" s="2"/>
      <c r="BF11" s="2"/>
      <c r="BG11" s="2"/>
      <c r="BH11" s="2"/>
      <c r="BI11" s="2"/>
      <c r="BJ11" s="2"/>
      <c r="BK11" s="2"/>
      <c r="BL11" s="2"/>
      <c r="BM11" s="2" t="s">
        <v>611</v>
      </c>
      <c r="BN11" s="2"/>
      <c r="BO11" s="2"/>
      <c r="BP11" s="2"/>
      <c r="BQ11" s="2"/>
      <c r="BR11" s="2"/>
      <c r="BS11" s="2"/>
      <c r="BT11" s="2"/>
      <c r="BU11" s="2"/>
      <c r="BV11" s="2"/>
      <c r="BW11" s="2" t="s">
        <v>766</v>
      </c>
      <c r="BX11" s="2" t="s">
        <v>767</v>
      </c>
      <c r="BY11" s="2">
        <v>1</v>
      </c>
      <c r="BZ11" s="2">
        <v>0</v>
      </c>
      <c r="CA11" s="2">
        <v>0</v>
      </c>
      <c r="CB11" s="2">
        <v>0</v>
      </c>
      <c r="CC11" s="2">
        <v>0</v>
      </c>
      <c r="CD11" s="2">
        <v>0</v>
      </c>
      <c r="CE11" s="2">
        <v>0</v>
      </c>
      <c r="CF11" s="2"/>
      <c r="CG11" s="2" t="s">
        <v>766</v>
      </c>
      <c r="CH11" s="2" t="s">
        <v>767</v>
      </c>
      <c r="CI11" s="2">
        <v>1</v>
      </c>
      <c r="CJ11" s="2">
        <v>0</v>
      </c>
      <c r="CK11" s="2">
        <v>0</v>
      </c>
      <c r="CL11" s="2">
        <v>0</v>
      </c>
      <c r="CM11" s="2">
        <v>0</v>
      </c>
      <c r="CN11" s="2">
        <v>0</v>
      </c>
      <c r="CO11" s="2">
        <v>0</v>
      </c>
      <c r="CP11" s="2"/>
      <c r="CQ11" s="2" t="s">
        <v>608</v>
      </c>
      <c r="CR11" s="2" t="s">
        <v>914</v>
      </c>
      <c r="CS11" s="2">
        <v>1</v>
      </c>
      <c r="CT11" s="2">
        <v>0</v>
      </c>
      <c r="CU11" s="2">
        <v>0</v>
      </c>
      <c r="CV11" s="2">
        <v>0</v>
      </c>
      <c r="CW11" s="2">
        <v>0</v>
      </c>
      <c r="CX11" s="2">
        <v>0</v>
      </c>
      <c r="CY11" s="2">
        <v>0</v>
      </c>
      <c r="CZ11" s="2">
        <v>0</v>
      </c>
      <c r="DA11" s="2">
        <v>0</v>
      </c>
      <c r="DB11" s="2">
        <v>0</v>
      </c>
      <c r="DC11" s="2">
        <v>0</v>
      </c>
      <c r="DD11" s="2">
        <v>1</v>
      </c>
      <c r="DE11" s="2">
        <v>0</v>
      </c>
      <c r="DF11" s="2">
        <v>0</v>
      </c>
      <c r="DG11" s="2">
        <v>1</v>
      </c>
      <c r="DH11" s="2">
        <v>0</v>
      </c>
      <c r="DI11" s="2"/>
      <c r="DJ11" s="2" t="s">
        <v>610</v>
      </c>
      <c r="DK11" s="2" t="s">
        <v>915</v>
      </c>
      <c r="DL11" s="2" t="s">
        <v>614</v>
      </c>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v>14</v>
      </c>
      <c r="EQ11" s="2" t="s">
        <v>615</v>
      </c>
      <c r="ER11" s="2" t="s">
        <v>668</v>
      </c>
      <c r="ES11" s="2" t="s">
        <v>859</v>
      </c>
      <c r="ET11" s="2">
        <v>1</v>
      </c>
      <c r="EU11" s="2">
        <v>1</v>
      </c>
      <c r="EV11" s="2">
        <v>0</v>
      </c>
      <c r="EW11" s="2">
        <v>0</v>
      </c>
      <c r="EX11" s="2">
        <v>0</v>
      </c>
      <c r="EY11" s="2">
        <v>0</v>
      </c>
      <c r="EZ11" s="2">
        <v>1</v>
      </c>
      <c r="FA11" s="2">
        <v>0</v>
      </c>
      <c r="FB11" s="2">
        <v>0</v>
      </c>
      <c r="FC11" s="2">
        <v>0</v>
      </c>
      <c r="FD11" s="2">
        <v>0</v>
      </c>
      <c r="FE11" s="2">
        <v>0</v>
      </c>
      <c r="FF11" s="2">
        <v>0</v>
      </c>
      <c r="FG11" s="2">
        <v>0</v>
      </c>
      <c r="FH11" s="2">
        <v>0</v>
      </c>
      <c r="FI11" s="2">
        <v>0</v>
      </c>
      <c r="FJ11" s="2"/>
      <c r="FK11" s="2" t="s">
        <v>708</v>
      </c>
      <c r="FL11" s="2">
        <v>1</v>
      </c>
      <c r="FM11" s="2">
        <v>0</v>
      </c>
      <c r="FN11" s="2">
        <v>0</v>
      </c>
      <c r="FO11" s="2">
        <v>0</v>
      </c>
      <c r="FP11" s="2">
        <v>0</v>
      </c>
      <c r="FQ11" s="2">
        <v>0</v>
      </c>
      <c r="FR11" s="2">
        <v>0</v>
      </c>
      <c r="FS11" s="2">
        <v>0</v>
      </c>
      <c r="FT11" s="2">
        <v>0</v>
      </c>
      <c r="FU11" s="2"/>
      <c r="FV11" s="2" t="s">
        <v>714</v>
      </c>
      <c r="FW11" s="2"/>
      <c r="FX11" s="2" t="s">
        <v>916</v>
      </c>
      <c r="FY11" s="2" t="s">
        <v>917</v>
      </c>
      <c r="FZ11" s="2">
        <v>0</v>
      </c>
      <c r="GA11" s="2">
        <v>1</v>
      </c>
      <c r="GB11" s="2">
        <v>0</v>
      </c>
      <c r="GC11" s="2">
        <v>1</v>
      </c>
      <c r="GD11" s="2">
        <v>0</v>
      </c>
      <c r="GE11" s="2">
        <v>0</v>
      </c>
      <c r="GF11" s="2">
        <v>0</v>
      </c>
      <c r="GG11" s="2">
        <v>0</v>
      </c>
      <c r="GH11" s="2">
        <v>1</v>
      </c>
      <c r="GI11" s="2">
        <v>0</v>
      </c>
      <c r="GJ11" s="2">
        <v>1</v>
      </c>
      <c r="GK11" s="2">
        <v>0</v>
      </c>
      <c r="GL11" s="2">
        <v>0</v>
      </c>
      <c r="GM11" s="2">
        <v>0</v>
      </c>
      <c r="GN11" s="2">
        <v>0</v>
      </c>
      <c r="GO11" s="2">
        <v>1</v>
      </c>
      <c r="GP11" s="2">
        <v>1</v>
      </c>
      <c r="GQ11" s="2">
        <v>0</v>
      </c>
      <c r="GR11" s="2">
        <v>0</v>
      </c>
      <c r="GS11" s="2">
        <v>0</v>
      </c>
      <c r="GT11" s="2">
        <v>0</v>
      </c>
      <c r="GU11" s="2">
        <v>0</v>
      </c>
      <c r="GV11" s="2"/>
      <c r="GW11" s="2" t="s">
        <v>610</v>
      </c>
      <c r="GX11" s="2" t="s">
        <v>918</v>
      </c>
      <c r="GY11" s="2" t="s">
        <v>614</v>
      </c>
      <c r="GZ11" s="2"/>
      <c r="HA11" s="2"/>
      <c r="HB11" s="2"/>
      <c r="HC11" s="2"/>
      <c r="HD11" s="2"/>
      <c r="HE11" s="2"/>
      <c r="HF11" s="2"/>
      <c r="HG11" s="2"/>
      <c r="HH11" s="2"/>
      <c r="HI11" s="2"/>
      <c r="HJ11" s="2" t="s">
        <v>676</v>
      </c>
      <c r="HK11" s="2">
        <v>1</v>
      </c>
      <c r="HL11" s="2">
        <v>0</v>
      </c>
      <c r="HM11" s="2">
        <v>0</v>
      </c>
      <c r="HN11" s="2">
        <v>0</v>
      </c>
      <c r="HO11" s="2">
        <v>0</v>
      </c>
      <c r="HP11" s="2">
        <v>0</v>
      </c>
      <c r="HQ11" s="2">
        <v>0</v>
      </c>
      <c r="HR11" s="2">
        <v>0</v>
      </c>
      <c r="HS11" s="2"/>
      <c r="HT11" s="2" t="s">
        <v>608</v>
      </c>
      <c r="HU11" s="2"/>
      <c r="HV11" s="2" t="s">
        <v>830</v>
      </c>
      <c r="HW11" s="2">
        <v>1</v>
      </c>
      <c r="HX11" s="2">
        <v>0</v>
      </c>
      <c r="HY11" s="2">
        <v>0</v>
      </c>
      <c r="HZ11" s="2">
        <v>0</v>
      </c>
      <c r="IA11" s="2">
        <v>0</v>
      </c>
      <c r="IB11" s="2">
        <v>0</v>
      </c>
      <c r="IC11" s="2">
        <v>0</v>
      </c>
      <c r="ID11" s="2" t="s">
        <v>919</v>
      </c>
      <c r="IE11" s="2"/>
      <c r="IF11" s="2"/>
      <c r="IG11" s="2" t="s">
        <v>608</v>
      </c>
      <c r="IH11" s="2"/>
      <c r="II11" s="2"/>
      <c r="IJ11" s="2" t="s">
        <v>920</v>
      </c>
      <c r="IK11" s="2">
        <v>4</v>
      </c>
      <c r="IL11" s="2" t="s">
        <v>630</v>
      </c>
      <c r="IM11" s="2" t="s">
        <v>921</v>
      </c>
      <c r="IN11" s="2" t="s">
        <v>608</v>
      </c>
      <c r="IO11" s="2" t="s">
        <v>632</v>
      </c>
      <c r="IP11" s="2">
        <v>1</v>
      </c>
      <c r="IQ11" s="2">
        <v>1</v>
      </c>
      <c r="IR11" s="2">
        <v>0</v>
      </c>
      <c r="IS11" s="2">
        <v>0</v>
      </c>
      <c r="IT11" s="2">
        <v>0</v>
      </c>
      <c r="IU11" s="2">
        <v>0</v>
      </c>
      <c r="IV11" s="2">
        <v>0</v>
      </c>
      <c r="IW11" s="2">
        <v>0</v>
      </c>
      <c r="IX11" s="2" t="s">
        <v>610</v>
      </c>
      <c r="IY11" s="2" t="s">
        <v>922</v>
      </c>
      <c r="IZ11" s="2">
        <v>1</v>
      </c>
      <c r="JA11" s="2">
        <v>1</v>
      </c>
      <c r="JB11" s="2">
        <v>0</v>
      </c>
      <c r="JC11" s="2">
        <v>1</v>
      </c>
      <c r="JD11" s="2">
        <v>0</v>
      </c>
      <c r="JE11" s="2">
        <v>1</v>
      </c>
      <c r="JF11" s="2">
        <v>0</v>
      </c>
      <c r="JG11" s="2">
        <v>0</v>
      </c>
      <c r="JH11" s="2">
        <v>0</v>
      </c>
      <c r="JI11" s="2"/>
      <c r="JJ11" s="2" t="s">
        <v>923</v>
      </c>
      <c r="JK11" s="2" t="s">
        <v>683</v>
      </c>
      <c r="JL11" s="2">
        <v>0</v>
      </c>
      <c r="JM11" s="2">
        <v>1</v>
      </c>
      <c r="JN11" s="2">
        <v>0</v>
      </c>
      <c r="JO11" s="2">
        <v>0</v>
      </c>
      <c r="JP11" s="2"/>
      <c r="JQ11" s="2" t="s">
        <v>684</v>
      </c>
      <c r="JR11" s="2">
        <v>1</v>
      </c>
      <c r="JS11" s="2">
        <v>0</v>
      </c>
      <c r="JT11" s="2">
        <v>0</v>
      </c>
      <c r="JU11" s="2">
        <v>0</v>
      </c>
      <c r="JV11" s="2">
        <v>0</v>
      </c>
      <c r="JW11" s="2">
        <v>0</v>
      </c>
      <c r="JX11" s="2">
        <v>0</v>
      </c>
      <c r="JY11" s="2">
        <v>0</v>
      </c>
      <c r="JZ11" s="2"/>
      <c r="KA11" s="2" t="s">
        <v>685</v>
      </c>
      <c r="KB11" s="2" t="s">
        <v>924</v>
      </c>
      <c r="KC11" s="2" t="s">
        <v>925</v>
      </c>
      <c r="KD11" s="2" t="s">
        <v>926</v>
      </c>
      <c r="KE11" s="2">
        <v>0</v>
      </c>
      <c r="KF11" s="2">
        <v>1</v>
      </c>
      <c r="KG11" s="2">
        <v>0</v>
      </c>
      <c r="KH11" s="2">
        <v>0</v>
      </c>
      <c r="KI11" s="2">
        <v>0</v>
      </c>
      <c r="KJ11" s="2">
        <v>0</v>
      </c>
      <c r="KK11" s="2">
        <v>1</v>
      </c>
      <c r="KL11" s="2">
        <v>0</v>
      </c>
      <c r="KM11" s="2">
        <v>1</v>
      </c>
      <c r="KN11" s="2">
        <v>0</v>
      </c>
      <c r="KO11" s="2">
        <v>1</v>
      </c>
      <c r="KP11" s="2">
        <v>0</v>
      </c>
      <c r="KQ11" s="2">
        <v>0</v>
      </c>
      <c r="KR11" s="2">
        <v>0</v>
      </c>
      <c r="KS11" s="2">
        <v>0</v>
      </c>
      <c r="KT11" s="2">
        <v>0</v>
      </c>
      <c r="KU11" s="2">
        <v>0</v>
      </c>
      <c r="KV11" s="2">
        <v>0</v>
      </c>
      <c r="KW11" s="2">
        <v>0</v>
      </c>
      <c r="KX11" s="2">
        <v>0</v>
      </c>
      <c r="KY11" s="2">
        <v>0</v>
      </c>
      <c r="KZ11" s="2"/>
      <c r="LA11" s="2" t="s">
        <v>608</v>
      </c>
      <c r="LB11" s="2" t="s">
        <v>870</v>
      </c>
      <c r="LC11" s="2">
        <v>1</v>
      </c>
      <c r="LD11" s="2">
        <v>1</v>
      </c>
      <c r="LE11" s="2">
        <v>1</v>
      </c>
      <c r="LF11" s="2">
        <v>1</v>
      </c>
      <c r="LG11" s="2">
        <v>1</v>
      </c>
      <c r="LH11" s="2">
        <v>0</v>
      </c>
      <c r="LI11" s="2"/>
      <c r="LJ11" s="2" t="s">
        <v>608</v>
      </c>
      <c r="LK11" s="2" t="s">
        <v>719</v>
      </c>
      <c r="LL11" s="2">
        <v>0</v>
      </c>
      <c r="LM11" s="2">
        <v>1</v>
      </c>
      <c r="LN11" s="2">
        <v>0</v>
      </c>
      <c r="LO11" s="2">
        <v>0</v>
      </c>
      <c r="LP11" s="2">
        <v>0</v>
      </c>
      <c r="LQ11" s="2">
        <v>0</v>
      </c>
      <c r="LR11" s="2">
        <v>0</v>
      </c>
      <c r="LS11" s="2">
        <v>0</v>
      </c>
      <c r="LT11" s="2">
        <v>0</v>
      </c>
      <c r="LU11" s="2">
        <v>0</v>
      </c>
      <c r="LV11" s="2">
        <v>0</v>
      </c>
      <c r="LW11" s="2">
        <v>0</v>
      </c>
      <c r="LX11" s="2">
        <v>0</v>
      </c>
      <c r="LY11" s="2">
        <v>0</v>
      </c>
      <c r="LZ11" s="2">
        <v>0</v>
      </c>
      <c r="MA11" s="2">
        <v>0</v>
      </c>
      <c r="MB11" s="2">
        <v>0</v>
      </c>
      <c r="MC11" s="2">
        <v>1</v>
      </c>
      <c r="MD11" s="2">
        <v>0</v>
      </c>
      <c r="ME11" s="2">
        <v>0</v>
      </c>
      <c r="MF11" s="2">
        <v>0</v>
      </c>
      <c r="MG11" s="2"/>
      <c r="MH11" s="2" t="s">
        <v>608</v>
      </c>
      <c r="MI11" s="2" t="s">
        <v>643</v>
      </c>
      <c r="MJ11" s="2">
        <v>1</v>
      </c>
      <c r="MK11" s="2">
        <v>1</v>
      </c>
      <c r="ML11" s="2">
        <v>1</v>
      </c>
      <c r="MM11" s="2">
        <v>0</v>
      </c>
      <c r="MN11" s="2">
        <v>0</v>
      </c>
      <c r="MO11" s="2">
        <v>0</v>
      </c>
      <c r="MP11" s="2">
        <v>0</v>
      </c>
      <c r="MQ11" s="2">
        <v>0</v>
      </c>
      <c r="MR11" s="2">
        <v>0</v>
      </c>
      <c r="MS11" s="2">
        <v>0</v>
      </c>
      <c r="MT11" s="2"/>
      <c r="MU11" s="2" t="s">
        <v>843</v>
      </c>
      <c r="MV11" s="2">
        <v>1</v>
      </c>
      <c r="MW11" s="2">
        <v>1</v>
      </c>
      <c r="MX11" s="2">
        <v>0</v>
      </c>
      <c r="MY11" s="2">
        <v>0</v>
      </c>
      <c r="MZ11" s="2">
        <v>0</v>
      </c>
      <c r="NA11" s="2">
        <v>0</v>
      </c>
      <c r="NB11" s="2">
        <v>0</v>
      </c>
      <c r="NC11" s="2">
        <v>0</v>
      </c>
      <c r="ND11" s="2">
        <v>0</v>
      </c>
      <c r="NE11" s="2">
        <v>0</v>
      </c>
      <c r="NF11" s="2">
        <v>0</v>
      </c>
      <c r="NG11" s="2"/>
      <c r="NH11" s="2" t="s">
        <v>927</v>
      </c>
      <c r="NI11" s="2" t="s">
        <v>608</v>
      </c>
      <c r="NJ11" s="2" t="s">
        <v>693</v>
      </c>
      <c r="NK11" s="2" t="s">
        <v>928</v>
      </c>
      <c r="NL11" s="2"/>
      <c r="NM11" s="2" t="s">
        <v>608</v>
      </c>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t="s">
        <v>610</v>
      </c>
      <c r="OP11" s="2" t="s">
        <v>929</v>
      </c>
      <c r="OQ11" s="2" t="s">
        <v>930</v>
      </c>
      <c r="OR11" s="2">
        <v>1</v>
      </c>
      <c r="OS11" s="2">
        <v>0</v>
      </c>
      <c r="OT11" s="2">
        <v>0</v>
      </c>
      <c r="OU11" s="2">
        <v>0</v>
      </c>
      <c r="OV11" s="2">
        <v>1</v>
      </c>
      <c r="OW11" s="2">
        <v>0</v>
      </c>
      <c r="OX11" s="2">
        <v>0</v>
      </c>
      <c r="OY11" s="2">
        <v>1</v>
      </c>
      <c r="OZ11" s="2">
        <v>0</v>
      </c>
      <c r="PA11" s="2">
        <v>0</v>
      </c>
      <c r="PB11" s="2"/>
      <c r="PC11" s="2" t="s">
        <v>931</v>
      </c>
      <c r="PD11" s="2" t="s">
        <v>608</v>
      </c>
      <c r="PE11" s="2"/>
      <c r="PF11" s="2" t="s">
        <v>610</v>
      </c>
      <c r="PG11" s="2"/>
      <c r="PH11" s="2" t="s">
        <v>608</v>
      </c>
      <c r="PI11" s="2"/>
      <c r="PJ11" s="2" t="s">
        <v>608</v>
      </c>
      <c r="PK11" s="2"/>
      <c r="PL11" s="2" t="s">
        <v>608</v>
      </c>
      <c r="PM11" s="2"/>
      <c r="PN11" s="2" t="s">
        <v>608</v>
      </c>
      <c r="PO11" s="2" t="s">
        <v>849</v>
      </c>
      <c r="PP11" s="2">
        <v>0</v>
      </c>
      <c r="PQ11" s="2">
        <v>0</v>
      </c>
      <c r="PR11" s="2">
        <v>1</v>
      </c>
      <c r="PS11" s="2">
        <v>0</v>
      </c>
      <c r="PT11" s="2">
        <v>1</v>
      </c>
      <c r="PU11" s="2">
        <v>0</v>
      </c>
      <c r="PV11" s="2">
        <v>0</v>
      </c>
      <c r="PW11" s="2">
        <v>0</v>
      </c>
      <c r="PX11" s="2"/>
      <c r="PY11" s="2" t="s">
        <v>625</v>
      </c>
      <c r="PZ11" s="2">
        <v>1</v>
      </c>
      <c r="QA11" s="2">
        <v>0</v>
      </c>
      <c r="QB11" s="2">
        <v>0</v>
      </c>
      <c r="QC11" s="2">
        <v>0</v>
      </c>
      <c r="QD11" s="2">
        <v>0</v>
      </c>
      <c r="QE11" s="2">
        <v>0</v>
      </c>
      <c r="QF11" s="2">
        <v>0</v>
      </c>
      <c r="QG11" s="2">
        <v>0</v>
      </c>
      <c r="QH11" s="2">
        <v>0</v>
      </c>
      <c r="QI11" s="2">
        <v>0</v>
      </c>
      <c r="QJ11" s="2"/>
      <c r="QK11" s="2" t="s">
        <v>932</v>
      </c>
      <c r="QL11" s="2">
        <v>0</v>
      </c>
      <c r="QM11" s="2">
        <v>1</v>
      </c>
      <c r="QN11" s="2">
        <v>1</v>
      </c>
      <c r="QO11" s="2">
        <v>1</v>
      </c>
      <c r="QP11" s="2">
        <v>1</v>
      </c>
      <c r="QQ11" s="2">
        <v>0</v>
      </c>
      <c r="QR11" s="2">
        <v>0</v>
      </c>
      <c r="QS11" s="2">
        <v>0</v>
      </c>
      <c r="QT11" s="2">
        <v>0</v>
      </c>
      <c r="QU11" s="2">
        <v>0</v>
      </c>
      <c r="QV11" s="2">
        <v>0</v>
      </c>
      <c r="QW11" s="2">
        <v>0</v>
      </c>
      <c r="QX11" s="2">
        <v>0</v>
      </c>
      <c r="QY11" s="2" t="s">
        <v>608</v>
      </c>
      <c r="QZ11" s="2"/>
      <c r="RA11" s="2"/>
      <c r="RB11" s="2"/>
      <c r="RC11" s="2"/>
      <c r="RD11" s="2"/>
      <c r="RE11" s="2"/>
      <c r="RF11" s="2"/>
      <c r="RG11" s="2"/>
      <c r="RH11" s="2"/>
      <c r="RI11" s="2"/>
      <c r="RJ11" s="2"/>
      <c r="RK11" s="2" t="s">
        <v>608</v>
      </c>
      <c r="RL11" s="2"/>
      <c r="RM11" s="2"/>
      <c r="RN11" s="2"/>
      <c r="RO11" s="2"/>
      <c r="RP11" s="2"/>
      <c r="RQ11" s="2"/>
      <c r="RR11" s="2"/>
      <c r="RS11" s="2"/>
      <c r="RT11" s="2"/>
      <c r="RU11" s="2"/>
      <c r="RV11" s="2"/>
      <c r="RW11" s="2"/>
      <c r="RX11" s="2"/>
      <c r="RY11" s="2"/>
      <c r="RZ11" s="2"/>
      <c r="SA11" s="2"/>
      <c r="SB11" s="2" t="s">
        <v>933</v>
      </c>
      <c r="SC11" s="2" t="s">
        <v>852</v>
      </c>
      <c r="SD11" s="2">
        <v>0</v>
      </c>
      <c r="SE11" s="2">
        <v>1</v>
      </c>
      <c r="SF11" s="2">
        <v>1</v>
      </c>
      <c r="SG11" s="2">
        <v>0</v>
      </c>
      <c r="SH11" s="2">
        <v>0</v>
      </c>
      <c r="SI11" s="2">
        <v>0</v>
      </c>
      <c r="SJ11" s="2">
        <v>0</v>
      </c>
      <c r="SK11" s="2">
        <v>0</v>
      </c>
      <c r="SL11" s="2">
        <v>0</v>
      </c>
      <c r="SM11" s="2">
        <v>0</v>
      </c>
      <c r="SN11" s="2"/>
      <c r="SO11" s="2" t="s">
        <v>853</v>
      </c>
      <c r="SP11" s="2">
        <v>0</v>
      </c>
      <c r="SQ11" s="2">
        <v>0</v>
      </c>
      <c r="SR11" s="2">
        <v>0</v>
      </c>
      <c r="SS11" s="2">
        <v>0</v>
      </c>
      <c r="ST11" s="2">
        <v>1</v>
      </c>
      <c r="SU11" s="2">
        <v>1</v>
      </c>
      <c r="SV11" s="2">
        <v>1</v>
      </c>
      <c r="SW11" s="2">
        <v>0</v>
      </c>
      <c r="SX11" s="2">
        <v>0</v>
      </c>
      <c r="SY11" s="2">
        <v>0</v>
      </c>
      <c r="SZ11" s="2">
        <v>0</v>
      </c>
      <c r="TA11" s="2"/>
      <c r="TB11" s="2" t="s">
        <v>934</v>
      </c>
      <c r="TC11" s="2" t="s">
        <v>610</v>
      </c>
      <c r="TD11" s="2"/>
      <c r="TE11" s="2"/>
      <c r="TF11" s="2"/>
      <c r="TG11" s="2"/>
      <c r="TH11" s="2"/>
      <c r="TI11" s="2"/>
      <c r="TJ11" s="2"/>
      <c r="TK11" s="2"/>
      <c r="TL11" s="2"/>
      <c r="TM11" s="2"/>
      <c r="TN11" s="2"/>
      <c r="TO11" s="2"/>
      <c r="TP11" s="2"/>
      <c r="TQ11" s="2" t="s">
        <v>608</v>
      </c>
      <c r="TR11" s="2"/>
      <c r="TS11" s="2" t="s">
        <v>610</v>
      </c>
      <c r="TT11" s="2"/>
      <c r="TU11" s="2"/>
      <c r="TV11" s="2"/>
      <c r="TW11" s="2"/>
      <c r="TX11" s="2"/>
      <c r="TY11" s="2"/>
      <c r="TZ11" s="2"/>
      <c r="UA11" s="2"/>
      <c r="UB11" s="2"/>
      <c r="UC11" s="2"/>
      <c r="UD11" s="2"/>
      <c r="UE11" s="2"/>
      <c r="UF11" s="2"/>
      <c r="UG11" s="2"/>
      <c r="UH11" s="2"/>
      <c r="UI11" s="2"/>
      <c r="UJ11" s="2"/>
      <c r="UK11" s="2"/>
      <c r="UL11" s="2"/>
      <c r="UM11" s="2"/>
      <c r="UN11" s="2"/>
      <c r="UO11" s="2"/>
      <c r="UP11" s="2"/>
      <c r="UQ11" s="2"/>
      <c r="UR11" s="2" t="s">
        <v>610</v>
      </c>
      <c r="US11" s="2"/>
      <c r="UT11" s="2"/>
      <c r="UU11" s="2" t="s">
        <v>701</v>
      </c>
      <c r="UV11" s="2"/>
      <c r="UW11" s="2" t="s">
        <v>608</v>
      </c>
      <c r="UX11" s="2"/>
      <c r="UY11" s="2" t="s">
        <v>610</v>
      </c>
      <c r="UZ11" s="2" t="s">
        <v>935</v>
      </c>
      <c r="VA11" s="2" t="s">
        <v>698</v>
      </c>
      <c r="VB11" s="2"/>
      <c r="VC11" s="2" t="s">
        <v>936</v>
      </c>
    </row>
  </sheetData>
  <autoFilter ref="A1:VC1" xr:uid="{00000000-0009-0000-0000-000000000000}"/>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2E98C-1319-4BC6-902D-94824164719D}">
  <dimension ref="A1:I91"/>
  <sheetViews>
    <sheetView workbookViewId="0">
      <selection activeCell="F27" sqref="F27"/>
    </sheetView>
  </sheetViews>
  <sheetFormatPr defaultColWidth="9.109375" defaultRowHeight="14.4" x14ac:dyDescent="0.3"/>
  <cols>
    <col min="1" max="1" width="6.5546875" customWidth="1"/>
    <col min="2" max="2" width="20.109375" customWidth="1"/>
    <col min="3" max="3" width="12.5546875" customWidth="1"/>
    <col min="4" max="4" width="29.44140625" customWidth="1"/>
    <col min="5" max="5" width="13.44140625" customWidth="1"/>
    <col min="6" max="6" width="20.21875" customWidth="1"/>
    <col min="7" max="7" width="28.6640625" customWidth="1"/>
    <col min="8" max="8" width="27" customWidth="1"/>
    <col min="9" max="9" width="24.88671875" customWidth="1"/>
  </cols>
  <sheetData>
    <row r="1" spans="1:9" ht="15" thickBot="1" x14ac:dyDescent="0.35">
      <c r="B1" s="168" t="s">
        <v>3280</v>
      </c>
      <c r="C1" s="157"/>
      <c r="D1" s="157"/>
      <c r="E1" s="157"/>
      <c r="F1" s="158"/>
      <c r="G1" s="159" t="s">
        <v>3281</v>
      </c>
      <c r="H1" s="159"/>
      <c r="I1" s="160"/>
    </row>
    <row r="2" spans="1:9" x14ac:dyDescent="0.3">
      <c r="A2" s="161" t="s">
        <v>3282</v>
      </c>
      <c r="B2" s="161" t="s">
        <v>3280</v>
      </c>
      <c r="C2" s="162" t="s">
        <v>3283</v>
      </c>
      <c r="D2" s="163" t="s">
        <v>3284</v>
      </c>
      <c r="E2" s="164" t="s">
        <v>3285</v>
      </c>
      <c r="F2" s="165" t="s">
        <v>3286</v>
      </c>
      <c r="G2" s="162" t="s">
        <v>3287</v>
      </c>
      <c r="H2" s="163" t="s">
        <v>3288</v>
      </c>
      <c r="I2" s="166" t="s">
        <v>3289</v>
      </c>
    </row>
    <row r="3" spans="1:9" x14ac:dyDescent="0.3">
      <c r="A3">
        <v>1</v>
      </c>
      <c r="B3" t="s">
        <v>146</v>
      </c>
      <c r="D3" t="s">
        <v>703</v>
      </c>
      <c r="E3" t="s">
        <v>3290</v>
      </c>
      <c r="G3" t="s">
        <v>667</v>
      </c>
      <c r="H3" t="s">
        <v>943</v>
      </c>
      <c r="I3" t="s">
        <v>3291</v>
      </c>
    </row>
    <row r="4" spans="1:9" x14ac:dyDescent="0.3">
      <c r="A4">
        <v>2</v>
      </c>
      <c r="B4" t="s">
        <v>146</v>
      </c>
      <c r="D4" t="s">
        <v>729</v>
      </c>
      <c r="E4" t="s">
        <v>3290</v>
      </c>
      <c r="G4" t="s">
        <v>706</v>
      </c>
      <c r="H4" t="s">
        <v>960</v>
      </c>
      <c r="I4" t="s">
        <v>3291</v>
      </c>
    </row>
    <row r="5" spans="1:9" x14ac:dyDescent="0.3">
      <c r="A5">
        <v>3</v>
      </c>
      <c r="B5" t="s">
        <v>146</v>
      </c>
      <c r="D5" t="s">
        <v>856</v>
      </c>
      <c r="E5" t="s">
        <v>3290</v>
      </c>
      <c r="G5" t="s">
        <v>825</v>
      </c>
      <c r="H5" t="s">
        <v>973</v>
      </c>
      <c r="I5" t="s">
        <v>3291</v>
      </c>
    </row>
    <row r="6" spans="1:9" x14ac:dyDescent="0.3">
      <c r="A6">
        <v>4</v>
      </c>
      <c r="B6" t="s">
        <v>146</v>
      </c>
      <c r="D6" t="s">
        <v>883</v>
      </c>
      <c r="E6" t="s">
        <v>3290</v>
      </c>
      <c r="G6" t="s">
        <v>858</v>
      </c>
      <c r="H6" t="s">
        <v>973</v>
      </c>
      <c r="I6" t="s">
        <v>3291</v>
      </c>
    </row>
    <row r="7" spans="1:9" x14ac:dyDescent="0.3">
      <c r="A7">
        <v>5</v>
      </c>
      <c r="B7" t="s">
        <v>146</v>
      </c>
      <c r="D7" t="s">
        <v>936</v>
      </c>
      <c r="E7" t="s">
        <v>3290</v>
      </c>
      <c r="G7" t="s">
        <v>915</v>
      </c>
      <c r="H7" t="s">
        <v>998</v>
      </c>
      <c r="I7" t="s">
        <v>3291</v>
      </c>
    </row>
    <row r="8" spans="1:9" x14ac:dyDescent="0.3">
      <c r="A8">
        <v>6</v>
      </c>
      <c r="B8" t="s">
        <v>211</v>
      </c>
      <c r="D8" t="s">
        <v>703</v>
      </c>
      <c r="E8" t="s">
        <v>3290</v>
      </c>
      <c r="G8" t="s">
        <v>671</v>
      </c>
      <c r="H8" t="s">
        <v>944</v>
      </c>
      <c r="I8" t="s">
        <v>3291</v>
      </c>
    </row>
    <row r="9" spans="1:9" x14ac:dyDescent="0.3">
      <c r="A9">
        <v>7</v>
      </c>
      <c r="B9" t="s">
        <v>211</v>
      </c>
      <c r="D9" t="s">
        <v>729</v>
      </c>
      <c r="E9" t="s">
        <v>3290</v>
      </c>
      <c r="G9" t="s">
        <v>709</v>
      </c>
      <c r="H9" t="s">
        <v>961</v>
      </c>
      <c r="I9" t="s">
        <v>3291</v>
      </c>
    </row>
    <row r="10" spans="1:9" x14ac:dyDescent="0.3">
      <c r="A10">
        <v>8</v>
      </c>
      <c r="B10" t="s">
        <v>211</v>
      </c>
      <c r="D10" t="s">
        <v>856</v>
      </c>
      <c r="E10" t="s">
        <v>3290</v>
      </c>
      <c r="G10" t="s">
        <v>827</v>
      </c>
      <c r="H10" t="s">
        <v>974</v>
      </c>
      <c r="I10" t="s">
        <v>3291</v>
      </c>
    </row>
    <row r="11" spans="1:9" x14ac:dyDescent="0.3">
      <c r="A11">
        <v>9</v>
      </c>
      <c r="B11" t="s">
        <v>211</v>
      </c>
      <c r="D11" t="s">
        <v>883</v>
      </c>
      <c r="E11" t="s">
        <v>3290</v>
      </c>
      <c r="G11" t="s">
        <v>860</v>
      </c>
      <c r="H11" t="s">
        <v>989</v>
      </c>
      <c r="I11" t="s">
        <v>3291</v>
      </c>
    </row>
    <row r="12" spans="1:9" x14ac:dyDescent="0.3">
      <c r="A12">
        <v>10</v>
      </c>
      <c r="B12" t="s">
        <v>211</v>
      </c>
      <c r="D12" t="s">
        <v>936</v>
      </c>
      <c r="E12" t="s">
        <v>3290</v>
      </c>
      <c r="G12" t="s">
        <v>916</v>
      </c>
      <c r="H12" t="s">
        <v>999</v>
      </c>
      <c r="I12" t="s">
        <v>3291</v>
      </c>
    </row>
    <row r="13" spans="1:9" x14ac:dyDescent="0.3">
      <c r="A13">
        <v>11</v>
      </c>
      <c r="B13" t="s">
        <v>237</v>
      </c>
      <c r="D13" t="s">
        <v>703</v>
      </c>
      <c r="E13" t="s">
        <v>3290</v>
      </c>
      <c r="G13" t="s">
        <v>673</v>
      </c>
      <c r="H13" t="s">
        <v>945</v>
      </c>
      <c r="I13" t="s">
        <v>3291</v>
      </c>
    </row>
    <row r="14" spans="1:9" x14ac:dyDescent="0.3">
      <c r="A14">
        <v>12</v>
      </c>
      <c r="B14" t="s">
        <v>237</v>
      </c>
      <c r="D14" t="s">
        <v>729</v>
      </c>
      <c r="E14" t="s">
        <v>3290</v>
      </c>
      <c r="G14" t="s">
        <v>711</v>
      </c>
      <c r="H14" t="s">
        <v>962</v>
      </c>
      <c r="I14" t="s">
        <v>3291</v>
      </c>
    </row>
    <row r="15" spans="1:9" x14ac:dyDescent="0.3">
      <c r="A15">
        <v>13</v>
      </c>
      <c r="B15" t="s">
        <v>237</v>
      </c>
      <c r="D15" t="s">
        <v>856</v>
      </c>
      <c r="E15" t="s">
        <v>3290</v>
      </c>
      <c r="G15" t="s">
        <v>829</v>
      </c>
      <c r="H15" t="s">
        <v>975</v>
      </c>
      <c r="I15" t="s">
        <v>3291</v>
      </c>
    </row>
    <row r="16" spans="1:9" x14ac:dyDescent="0.3">
      <c r="A16">
        <v>14</v>
      </c>
      <c r="B16" t="s">
        <v>237</v>
      </c>
      <c r="D16" t="s">
        <v>883</v>
      </c>
      <c r="E16" t="s">
        <v>3290</v>
      </c>
      <c r="G16" t="s">
        <v>862</v>
      </c>
      <c r="H16" t="s">
        <v>975</v>
      </c>
      <c r="I16" t="s">
        <v>3291</v>
      </c>
    </row>
    <row r="17" spans="1:9" x14ac:dyDescent="0.3">
      <c r="A17">
        <v>15</v>
      </c>
      <c r="B17" t="s">
        <v>237</v>
      </c>
      <c r="D17" t="s">
        <v>936</v>
      </c>
      <c r="E17" t="s">
        <v>3290</v>
      </c>
      <c r="G17" t="s">
        <v>918</v>
      </c>
      <c r="H17" t="s">
        <v>1000</v>
      </c>
      <c r="I17" t="s">
        <v>3291</v>
      </c>
    </row>
    <row r="18" spans="1:9" x14ac:dyDescent="0.3">
      <c r="A18">
        <v>16</v>
      </c>
      <c r="B18" t="s">
        <v>269</v>
      </c>
      <c r="D18" t="s">
        <v>856</v>
      </c>
      <c r="E18" t="s">
        <v>3290</v>
      </c>
      <c r="G18" t="s">
        <v>831</v>
      </c>
      <c r="H18" t="s">
        <v>976</v>
      </c>
      <c r="I18" t="s">
        <v>3291</v>
      </c>
    </row>
    <row r="19" spans="1:9" x14ac:dyDescent="0.3">
      <c r="A19">
        <v>17</v>
      </c>
      <c r="B19" t="s">
        <v>269</v>
      </c>
      <c r="D19" t="s">
        <v>883</v>
      </c>
      <c r="E19" t="s">
        <v>3290</v>
      </c>
      <c r="G19" t="s">
        <v>863</v>
      </c>
      <c r="H19" t="s">
        <v>976</v>
      </c>
      <c r="I19" t="s">
        <v>3291</v>
      </c>
    </row>
    <row r="20" spans="1:9" x14ac:dyDescent="0.3">
      <c r="A20">
        <v>18</v>
      </c>
      <c r="B20" t="s">
        <v>269</v>
      </c>
      <c r="D20" t="s">
        <v>936</v>
      </c>
      <c r="E20" t="s">
        <v>3290</v>
      </c>
      <c r="G20" t="s">
        <v>919</v>
      </c>
      <c r="H20" t="s">
        <v>1001</v>
      </c>
      <c r="I20" t="s">
        <v>3291</v>
      </c>
    </row>
    <row r="21" spans="1:9" x14ac:dyDescent="0.3">
      <c r="A21">
        <v>19</v>
      </c>
      <c r="B21" t="s">
        <v>270</v>
      </c>
      <c r="D21" t="s">
        <v>703</v>
      </c>
      <c r="E21" t="s">
        <v>3290</v>
      </c>
      <c r="G21" t="s">
        <v>678</v>
      </c>
      <c r="H21" t="s">
        <v>946</v>
      </c>
      <c r="I21" t="s">
        <v>3291</v>
      </c>
    </row>
    <row r="22" spans="1:9" x14ac:dyDescent="0.3">
      <c r="A22">
        <v>20</v>
      </c>
      <c r="B22" t="s">
        <v>275</v>
      </c>
      <c r="D22" t="s">
        <v>703</v>
      </c>
      <c r="E22" t="s">
        <v>3290</v>
      </c>
      <c r="G22" t="s">
        <v>679</v>
      </c>
      <c r="H22" t="s">
        <v>947</v>
      </c>
      <c r="I22" t="s">
        <v>3291</v>
      </c>
    </row>
    <row r="23" spans="1:9" x14ac:dyDescent="0.3">
      <c r="A23">
        <v>21</v>
      </c>
      <c r="B23" t="s">
        <v>275</v>
      </c>
      <c r="D23" t="s">
        <v>729</v>
      </c>
      <c r="E23" t="s">
        <v>3290</v>
      </c>
      <c r="G23" t="s">
        <v>713</v>
      </c>
      <c r="H23" t="s">
        <v>963</v>
      </c>
      <c r="I23" t="s">
        <v>3291</v>
      </c>
    </row>
    <row r="24" spans="1:9" x14ac:dyDescent="0.3">
      <c r="A24">
        <v>22</v>
      </c>
      <c r="B24" t="s">
        <v>275</v>
      </c>
      <c r="D24" t="s">
        <v>856</v>
      </c>
      <c r="E24" t="s">
        <v>3290</v>
      </c>
      <c r="G24" t="s">
        <v>832</v>
      </c>
      <c r="H24" t="s">
        <v>977</v>
      </c>
      <c r="I24" t="s">
        <v>3291</v>
      </c>
    </row>
    <row r="25" spans="1:9" x14ac:dyDescent="0.3">
      <c r="A25">
        <v>23</v>
      </c>
      <c r="B25" t="s">
        <v>275</v>
      </c>
      <c r="D25" t="s">
        <v>883</v>
      </c>
      <c r="E25" t="s">
        <v>3290</v>
      </c>
      <c r="G25" t="s">
        <v>864</v>
      </c>
      <c r="H25" t="s">
        <v>990</v>
      </c>
      <c r="I25" t="s">
        <v>3291</v>
      </c>
    </row>
    <row r="26" spans="1:9" x14ac:dyDescent="0.3">
      <c r="A26">
        <v>24</v>
      </c>
      <c r="B26" t="s">
        <v>275</v>
      </c>
      <c r="D26" t="s">
        <v>936</v>
      </c>
      <c r="E26" t="s">
        <v>3290</v>
      </c>
      <c r="G26" t="s">
        <v>920</v>
      </c>
      <c r="H26" t="s">
        <v>1002</v>
      </c>
      <c r="I26" t="s">
        <v>3291</v>
      </c>
    </row>
    <row r="27" spans="1:9" x14ac:dyDescent="0.3">
      <c r="A27">
        <v>25</v>
      </c>
      <c r="B27" t="s">
        <v>278</v>
      </c>
      <c r="D27" t="s">
        <v>703</v>
      </c>
      <c r="E27" t="s">
        <v>3290</v>
      </c>
      <c r="G27" t="s">
        <v>681</v>
      </c>
      <c r="H27" t="s">
        <v>949</v>
      </c>
      <c r="I27" t="s">
        <v>3291</v>
      </c>
    </row>
    <row r="28" spans="1:9" x14ac:dyDescent="0.3">
      <c r="A28">
        <v>26</v>
      </c>
      <c r="B28" t="s">
        <v>278</v>
      </c>
      <c r="D28" t="s">
        <v>729</v>
      </c>
      <c r="E28" t="s">
        <v>3290</v>
      </c>
      <c r="G28" t="s">
        <v>715</v>
      </c>
      <c r="H28" t="s">
        <v>964</v>
      </c>
      <c r="I28" t="s">
        <v>3291</v>
      </c>
    </row>
    <row r="29" spans="1:9" x14ac:dyDescent="0.3">
      <c r="A29">
        <v>27</v>
      </c>
      <c r="B29" t="s">
        <v>278</v>
      </c>
      <c r="D29" t="s">
        <v>856</v>
      </c>
      <c r="E29" t="s">
        <v>3290</v>
      </c>
      <c r="G29" t="s">
        <v>833</v>
      </c>
      <c r="H29" t="s">
        <v>978</v>
      </c>
      <c r="I29" t="s">
        <v>3291</v>
      </c>
    </row>
    <row r="30" spans="1:9" x14ac:dyDescent="0.3">
      <c r="A30">
        <v>28</v>
      </c>
      <c r="B30" t="s">
        <v>278</v>
      </c>
      <c r="D30" t="s">
        <v>883</v>
      </c>
      <c r="E30" t="s">
        <v>3290</v>
      </c>
      <c r="G30" t="s">
        <v>865</v>
      </c>
      <c r="H30" t="s">
        <v>991</v>
      </c>
      <c r="I30" t="s">
        <v>3291</v>
      </c>
    </row>
    <row r="31" spans="1:9" x14ac:dyDescent="0.3">
      <c r="A31">
        <v>29</v>
      </c>
      <c r="B31" t="s">
        <v>278</v>
      </c>
      <c r="D31" t="s">
        <v>936</v>
      </c>
      <c r="E31" t="s">
        <v>3290</v>
      </c>
      <c r="G31" t="s">
        <v>921</v>
      </c>
      <c r="H31" t="s">
        <v>978</v>
      </c>
      <c r="I31" t="s">
        <v>3291</v>
      </c>
    </row>
    <row r="32" spans="1:9" x14ac:dyDescent="0.3">
      <c r="A32">
        <v>30</v>
      </c>
      <c r="B32" t="s">
        <v>301</v>
      </c>
      <c r="D32" t="s">
        <v>703</v>
      </c>
      <c r="E32" t="s">
        <v>3290</v>
      </c>
      <c r="G32" t="s">
        <v>682</v>
      </c>
      <c r="H32" t="s">
        <v>950</v>
      </c>
      <c r="I32" t="s">
        <v>3291</v>
      </c>
    </row>
    <row r="33" spans="1:9" x14ac:dyDescent="0.3">
      <c r="A33">
        <v>31</v>
      </c>
      <c r="B33" t="s">
        <v>301</v>
      </c>
      <c r="D33" t="s">
        <v>729</v>
      </c>
      <c r="E33" t="s">
        <v>3290</v>
      </c>
      <c r="G33" t="s">
        <v>716</v>
      </c>
      <c r="H33" t="s">
        <v>950</v>
      </c>
      <c r="I33" t="s">
        <v>3291</v>
      </c>
    </row>
    <row r="34" spans="1:9" x14ac:dyDescent="0.3">
      <c r="A34">
        <v>32</v>
      </c>
      <c r="B34" t="s">
        <v>301</v>
      </c>
      <c r="D34" t="s">
        <v>856</v>
      </c>
      <c r="E34" t="s">
        <v>3290</v>
      </c>
      <c r="G34" t="s">
        <v>836</v>
      </c>
      <c r="H34" t="s">
        <v>979</v>
      </c>
      <c r="I34" t="s">
        <v>3291</v>
      </c>
    </row>
    <row r="35" spans="1:9" x14ac:dyDescent="0.3">
      <c r="A35">
        <v>33</v>
      </c>
      <c r="B35" t="s">
        <v>301</v>
      </c>
      <c r="D35" t="s">
        <v>883</v>
      </c>
      <c r="E35" t="s">
        <v>3290</v>
      </c>
      <c r="G35" t="s">
        <v>866</v>
      </c>
      <c r="H35" t="s">
        <v>979</v>
      </c>
      <c r="I35" t="s">
        <v>3291</v>
      </c>
    </row>
    <row r="36" spans="1:9" x14ac:dyDescent="0.3">
      <c r="A36">
        <v>34</v>
      </c>
      <c r="B36" t="s">
        <v>301</v>
      </c>
      <c r="D36" t="s">
        <v>936</v>
      </c>
      <c r="E36" t="s">
        <v>3290</v>
      </c>
      <c r="G36" t="s">
        <v>923</v>
      </c>
      <c r="H36" t="s">
        <v>1003</v>
      </c>
      <c r="I36" t="s">
        <v>3291</v>
      </c>
    </row>
    <row r="37" spans="1:9" x14ac:dyDescent="0.3">
      <c r="A37">
        <v>35</v>
      </c>
      <c r="B37" t="s">
        <v>319</v>
      </c>
      <c r="D37" t="s">
        <v>703</v>
      </c>
      <c r="E37" t="s">
        <v>3290</v>
      </c>
      <c r="G37" t="s">
        <v>686</v>
      </c>
      <c r="H37" t="s">
        <v>951</v>
      </c>
      <c r="I37" t="s">
        <v>3291</v>
      </c>
    </row>
    <row r="38" spans="1:9" x14ac:dyDescent="0.3">
      <c r="A38">
        <v>36</v>
      </c>
      <c r="B38" t="s">
        <v>319</v>
      </c>
      <c r="D38" t="s">
        <v>729</v>
      </c>
      <c r="E38" t="s">
        <v>3290</v>
      </c>
      <c r="G38" t="s">
        <v>698</v>
      </c>
      <c r="H38" t="s">
        <v>965</v>
      </c>
      <c r="I38" t="s">
        <v>3291</v>
      </c>
    </row>
    <row r="39" spans="1:9" x14ac:dyDescent="0.3">
      <c r="A39">
        <v>37</v>
      </c>
      <c r="B39" t="s">
        <v>319</v>
      </c>
      <c r="D39" t="s">
        <v>856</v>
      </c>
      <c r="E39" t="s">
        <v>3290</v>
      </c>
      <c r="G39" t="s">
        <v>838</v>
      </c>
      <c r="H39" t="s">
        <v>980</v>
      </c>
      <c r="I39" t="s">
        <v>3291</v>
      </c>
    </row>
    <row r="40" spans="1:9" x14ac:dyDescent="0.3">
      <c r="A40">
        <v>38</v>
      </c>
      <c r="B40" t="s">
        <v>319</v>
      </c>
      <c r="D40" t="s">
        <v>883</v>
      </c>
      <c r="E40" t="s">
        <v>3290</v>
      </c>
      <c r="G40" t="s">
        <v>867</v>
      </c>
      <c r="H40" t="s">
        <v>992</v>
      </c>
      <c r="I40" t="s">
        <v>3291</v>
      </c>
    </row>
    <row r="41" spans="1:9" x14ac:dyDescent="0.3">
      <c r="A41">
        <v>39</v>
      </c>
      <c r="B41" t="s">
        <v>319</v>
      </c>
      <c r="D41" t="s">
        <v>936</v>
      </c>
      <c r="E41" t="s">
        <v>3290</v>
      </c>
      <c r="G41" t="s">
        <v>924</v>
      </c>
      <c r="H41" t="s">
        <v>1004</v>
      </c>
      <c r="I41" t="s">
        <v>3291</v>
      </c>
    </row>
    <row r="42" spans="1:9" x14ac:dyDescent="0.3">
      <c r="A42">
        <v>40</v>
      </c>
      <c r="B42" t="s">
        <v>320</v>
      </c>
      <c r="D42" t="s">
        <v>703</v>
      </c>
      <c r="E42" t="s">
        <v>3290</v>
      </c>
      <c r="G42" t="s">
        <v>687</v>
      </c>
      <c r="H42" t="s">
        <v>952</v>
      </c>
      <c r="I42" t="s">
        <v>3291</v>
      </c>
    </row>
    <row r="43" spans="1:9" x14ac:dyDescent="0.3">
      <c r="A43">
        <v>41</v>
      </c>
      <c r="B43" t="s">
        <v>320</v>
      </c>
      <c r="D43" t="s">
        <v>729</v>
      </c>
      <c r="E43" t="s">
        <v>3290</v>
      </c>
      <c r="G43" t="s">
        <v>698</v>
      </c>
      <c r="H43" t="s">
        <v>941</v>
      </c>
      <c r="I43" t="s">
        <v>3291</v>
      </c>
    </row>
    <row r="44" spans="1:9" x14ac:dyDescent="0.3">
      <c r="A44">
        <v>42</v>
      </c>
      <c r="B44" t="s">
        <v>320</v>
      </c>
      <c r="D44" t="s">
        <v>856</v>
      </c>
      <c r="E44" t="s">
        <v>3290</v>
      </c>
      <c r="G44" t="s">
        <v>839</v>
      </c>
      <c r="H44" t="s">
        <v>981</v>
      </c>
      <c r="I44" t="s">
        <v>3291</v>
      </c>
    </row>
    <row r="45" spans="1:9" x14ac:dyDescent="0.3">
      <c r="A45">
        <v>43</v>
      </c>
      <c r="B45" t="s">
        <v>320</v>
      </c>
      <c r="D45" t="s">
        <v>883</v>
      </c>
      <c r="E45" t="s">
        <v>3290</v>
      </c>
      <c r="G45" t="s">
        <v>868</v>
      </c>
      <c r="H45" t="s">
        <v>981</v>
      </c>
      <c r="I45" t="s">
        <v>3291</v>
      </c>
    </row>
    <row r="46" spans="1:9" x14ac:dyDescent="0.3">
      <c r="A46">
        <v>44</v>
      </c>
      <c r="B46" t="s">
        <v>320</v>
      </c>
      <c r="D46" t="s">
        <v>936</v>
      </c>
      <c r="E46" t="s">
        <v>3290</v>
      </c>
      <c r="G46" t="s">
        <v>925</v>
      </c>
      <c r="H46" t="s">
        <v>1005</v>
      </c>
      <c r="I46" t="s">
        <v>3291</v>
      </c>
    </row>
    <row r="47" spans="1:9" x14ac:dyDescent="0.3">
      <c r="A47">
        <v>45</v>
      </c>
      <c r="B47" t="s">
        <v>403</v>
      </c>
      <c r="D47" t="s">
        <v>703</v>
      </c>
      <c r="E47" t="s">
        <v>3290</v>
      </c>
      <c r="G47" t="s">
        <v>692</v>
      </c>
      <c r="H47" t="s">
        <v>953</v>
      </c>
      <c r="I47" t="s">
        <v>3291</v>
      </c>
    </row>
    <row r="48" spans="1:9" x14ac:dyDescent="0.3">
      <c r="A48">
        <v>46</v>
      </c>
      <c r="B48" t="s">
        <v>403</v>
      </c>
      <c r="D48" t="s">
        <v>729</v>
      </c>
      <c r="E48" t="s">
        <v>3290</v>
      </c>
      <c r="G48" t="s">
        <v>722</v>
      </c>
      <c r="H48" t="s">
        <v>966</v>
      </c>
      <c r="I48" t="s">
        <v>3291</v>
      </c>
    </row>
    <row r="49" spans="1:9" x14ac:dyDescent="0.3">
      <c r="A49">
        <v>47</v>
      </c>
      <c r="B49" t="s">
        <v>403</v>
      </c>
      <c r="D49" t="s">
        <v>856</v>
      </c>
      <c r="E49" t="s">
        <v>3290</v>
      </c>
      <c r="G49" t="s">
        <v>844</v>
      </c>
      <c r="H49" t="s">
        <v>982</v>
      </c>
      <c r="I49" t="s">
        <v>3291</v>
      </c>
    </row>
    <row r="50" spans="1:9" x14ac:dyDescent="0.3">
      <c r="A50">
        <v>48</v>
      </c>
      <c r="B50" t="s">
        <v>403</v>
      </c>
      <c r="D50" t="s">
        <v>883</v>
      </c>
      <c r="E50" t="s">
        <v>3290</v>
      </c>
      <c r="G50" t="s">
        <v>871</v>
      </c>
      <c r="H50" t="s">
        <v>993</v>
      </c>
      <c r="I50" t="s">
        <v>3291</v>
      </c>
    </row>
    <row r="51" spans="1:9" x14ac:dyDescent="0.3">
      <c r="A51">
        <v>49</v>
      </c>
      <c r="B51" t="s">
        <v>403</v>
      </c>
      <c r="D51" t="s">
        <v>936</v>
      </c>
      <c r="E51" t="s">
        <v>3290</v>
      </c>
      <c r="G51" t="s">
        <v>927</v>
      </c>
      <c r="H51" t="s">
        <v>1006</v>
      </c>
      <c r="I51" t="s">
        <v>3291</v>
      </c>
    </row>
    <row r="52" spans="1:9" x14ac:dyDescent="0.3">
      <c r="A52">
        <v>50</v>
      </c>
      <c r="B52" t="s">
        <v>406</v>
      </c>
      <c r="D52" t="s">
        <v>662</v>
      </c>
      <c r="E52" t="s">
        <v>3290</v>
      </c>
      <c r="G52" t="s">
        <v>694</v>
      </c>
      <c r="H52" t="s">
        <v>954</v>
      </c>
      <c r="I52" t="s">
        <v>3291</v>
      </c>
    </row>
    <row r="53" spans="1:9" x14ac:dyDescent="0.3">
      <c r="A53">
        <v>51</v>
      </c>
      <c r="B53" t="s">
        <v>406</v>
      </c>
      <c r="D53" t="s">
        <v>703</v>
      </c>
      <c r="E53" t="s">
        <v>3290</v>
      </c>
      <c r="G53" t="s">
        <v>723</v>
      </c>
      <c r="H53" t="s">
        <v>967</v>
      </c>
      <c r="I53" t="s">
        <v>3291</v>
      </c>
    </row>
    <row r="54" spans="1:9" x14ac:dyDescent="0.3">
      <c r="A54">
        <v>52</v>
      </c>
      <c r="B54" t="s">
        <v>406</v>
      </c>
      <c r="D54" t="s">
        <v>822</v>
      </c>
      <c r="E54" t="s">
        <v>3290</v>
      </c>
      <c r="G54" t="s">
        <v>845</v>
      </c>
      <c r="H54" t="s">
        <v>983</v>
      </c>
      <c r="I54" t="s">
        <v>3291</v>
      </c>
    </row>
    <row r="55" spans="1:9" x14ac:dyDescent="0.3">
      <c r="A55">
        <v>53</v>
      </c>
      <c r="B55" t="s">
        <v>406</v>
      </c>
      <c r="D55" t="s">
        <v>856</v>
      </c>
      <c r="E55" t="s">
        <v>3290</v>
      </c>
      <c r="G55" t="s">
        <v>872</v>
      </c>
      <c r="H55" t="s">
        <v>994</v>
      </c>
      <c r="I55" t="s">
        <v>3291</v>
      </c>
    </row>
    <row r="56" spans="1:9" x14ac:dyDescent="0.3">
      <c r="A56">
        <v>54</v>
      </c>
      <c r="B56" t="s">
        <v>406</v>
      </c>
      <c r="D56" t="s">
        <v>912</v>
      </c>
      <c r="E56" t="s">
        <v>3290</v>
      </c>
      <c r="G56" t="s">
        <v>928</v>
      </c>
      <c r="H56" t="s">
        <v>983</v>
      </c>
      <c r="I56" t="s">
        <v>3291</v>
      </c>
    </row>
    <row r="57" spans="1:9" x14ac:dyDescent="0.3">
      <c r="A57">
        <v>55</v>
      </c>
      <c r="B57" t="s">
        <v>437</v>
      </c>
      <c r="D57" t="s">
        <v>662</v>
      </c>
      <c r="E57" t="s">
        <v>3290</v>
      </c>
      <c r="G57" t="s">
        <v>695</v>
      </c>
      <c r="H57" t="s">
        <v>955</v>
      </c>
      <c r="I57" t="s">
        <v>3291</v>
      </c>
    </row>
    <row r="58" spans="1:9" x14ac:dyDescent="0.3">
      <c r="A58">
        <v>56</v>
      </c>
      <c r="B58" t="s">
        <v>437</v>
      </c>
      <c r="D58" t="s">
        <v>822</v>
      </c>
      <c r="E58" t="s">
        <v>3290</v>
      </c>
      <c r="G58" t="s">
        <v>846</v>
      </c>
      <c r="H58" t="s">
        <v>984</v>
      </c>
      <c r="I58" t="s">
        <v>3291</v>
      </c>
    </row>
    <row r="59" spans="1:9" x14ac:dyDescent="0.3">
      <c r="A59">
        <v>57</v>
      </c>
      <c r="B59" t="s">
        <v>437</v>
      </c>
      <c r="D59" t="s">
        <v>856</v>
      </c>
      <c r="E59" t="s">
        <v>3290</v>
      </c>
      <c r="G59" t="s">
        <v>873</v>
      </c>
      <c r="H59" t="s">
        <v>984</v>
      </c>
      <c r="I59" t="s">
        <v>3291</v>
      </c>
    </row>
    <row r="60" spans="1:9" x14ac:dyDescent="0.3">
      <c r="A60">
        <v>58</v>
      </c>
      <c r="B60" t="s">
        <v>437</v>
      </c>
      <c r="D60" t="s">
        <v>912</v>
      </c>
      <c r="E60" t="s">
        <v>3290</v>
      </c>
      <c r="G60" t="s">
        <v>929</v>
      </c>
      <c r="H60" t="s">
        <v>1007</v>
      </c>
      <c r="I60" t="s">
        <v>3291</v>
      </c>
    </row>
    <row r="61" spans="1:9" x14ac:dyDescent="0.3">
      <c r="A61">
        <v>59</v>
      </c>
      <c r="B61" t="s">
        <v>450</v>
      </c>
      <c r="D61" t="s">
        <v>703</v>
      </c>
      <c r="E61" t="s">
        <v>3290</v>
      </c>
      <c r="G61" t="s">
        <v>697</v>
      </c>
      <c r="H61" t="s">
        <v>956</v>
      </c>
      <c r="I61" t="s">
        <v>3291</v>
      </c>
    </row>
    <row r="62" spans="1:9" x14ac:dyDescent="0.3">
      <c r="A62">
        <v>60</v>
      </c>
      <c r="B62" t="s">
        <v>450</v>
      </c>
      <c r="D62" t="s">
        <v>729</v>
      </c>
      <c r="E62" t="s">
        <v>3290</v>
      </c>
      <c r="G62" t="s">
        <v>698</v>
      </c>
      <c r="H62" t="s">
        <v>941</v>
      </c>
      <c r="I62" t="s">
        <v>3291</v>
      </c>
    </row>
    <row r="63" spans="1:9" x14ac:dyDescent="0.3">
      <c r="A63">
        <v>61</v>
      </c>
      <c r="B63" t="s">
        <v>450</v>
      </c>
      <c r="D63" t="s">
        <v>856</v>
      </c>
      <c r="E63" t="s">
        <v>3290</v>
      </c>
      <c r="G63" t="s">
        <v>848</v>
      </c>
      <c r="H63" t="s">
        <v>985</v>
      </c>
      <c r="I63" t="s">
        <v>3291</v>
      </c>
    </row>
    <row r="64" spans="1:9" x14ac:dyDescent="0.3">
      <c r="A64">
        <v>62</v>
      </c>
      <c r="B64" t="s">
        <v>450</v>
      </c>
      <c r="D64" t="s">
        <v>883</v>
      </c>
      <c r="E64" t="s">
        <v>3290</v>
      </c>
      <c r="G64" t="s">
        <v>875</v>
      </c>
      <c r="H64" t="s">
        <v>985</v>
      </c>
      <c r="I64" t="s">
        <v>3291</v>
      </c>
    </row>
    <row r="65" spans="1:9" x14ac:dyDescent="0.3">
      <c r="A65">
        <v>63</v>
      </c>
      <c r="B65" t="s">
        <v>450</v>
      </c>
      <c r="D65" t="s">
        <v>936</v>
      </c>
      <c r="E65" t="s">
        <v>3290</v>
      </c>
      <c r="G65" t="s">
        <v>931</v>
      </c>
      <c r="H65" t="s">
        <v>985</v>
      </c>
      <c r="I65" t="s">
        <v>3291</v>
      </c>
    </row>
    <row r="66" spans="1:9" x14ac:dyDescent="0.3">
      <c r="A66">
        <v>64</v>
      </c>
      <c r="B66" t="s">
        <v>527</v>
      </c>
      <c r="D66" t="s">
        <v>703</v>
      </c>
      <c r="E66" t="s">
        <v>3290</v>
      </c>
      <c r="G66" t="s">
        <v>698</v>
      </c>
      <c r="H66" t="s">
        <v>941</v>
      </c>
      <c r="I66" t="s">
        <v>3291</v>
      </c>
    </row>
    <row r="67" spans="1:9" x14ac:dyDescent="0.3">
      <c r="A67">
        <v>65</v>
      </c>
      <c r="B67" t="s">
        <v>527</v>
      </c>
      <c r="D67" t="s">
        <v>729</v>
      </c>
      <c r="E67" t="s">
        <v>3290</v>
      </c>
      <c r="G67" t="s">
        <v>698</v>
      </c>
      <c r="H67" t="s">
        <v>941</v>
      </c>
      <c r="I67" t="s">
        <v>3291</v>
      </c>
    </row>
    <row r="68" spans="1:9" x14ac:dyDescent="0.3">
      <c r="A68">
        <v>66</v>
      </c>
      <c r="B68" t="s">
        <v>527</v>
      </c>
      <c r="D68" t="s">
        <v>856</v>
      </c>
      <c r="E68" t="s">
        <v>3290</v>
      </c>
      <c r="G68" t="s">
        <v>851</v>
      </c>
      <c r="H68" t="s">
        <v>986</v>
      </c>
      <c r="I68" t="s">
        <v>3291</v>
      </c>
    </row>
    <row r="69" spans="1:9" x14ac:dyDescent="0.3">
      <c r="A69">
        <v>67</v>
      </c>
      <c r="B69" t="s">
        <v>527</v>
      </c>
      <c r="D69" t="s">
        <v>883</v>
      </c>
      <c r="E69" t="s">
        <v>3290</v>
      </c>
      <c r="G69" t="s">
        <v>878</v>
      </c>
      <c r="H69" t="s">
        <v>986</v>
      </c>
      <c r="I69" t="s">
        <v>3291</v>
      </c>
    </row>
    <row r="70" spans="1:9" x14ac:dyDescent="0.3">
      <c r="A70">
        <v>68</v>
      </c>
      <c r="B70" t="s">
        <v>527</v>
      </c>
      <c r="D70" t="s">
        <v>936</v>
      </c>
      <c r="E70" t="s">
        <v>3290</v>
      </c>
      <c r="G70" t="s">
        <v>933</v>
      </c>
      <c r="H70" t="s">
        <v>1008</v>
      </c>
      <c r="I70" t="s">
        <v>3291</v>
      </c>
    </row>
    <row r="71" spans="1:9" x14ac:dyDescent="0.3">
      <c r="A71">
        <v>69</v>
      </c>
      <c r="B71" t="s">
        <v>553</v>
      </c>
      <c r="D71" t="s">
        <v>703</v>
      </c>
      <c r="E71" t="s">
        <v>3290</v>
      </c>
      <c r="G71" t="s">
        <v>700</v>
      </c>
      <c r="H71" t="s">
        <v>957</v>
      </c>
      <c r="I71" t="s">
        <v>3291</v>
      </c>
    </row>
    <row r="72" spans="1:9" x14ac:dyDescent="0.3">
      <c r="A72">
        <v>70</v>
      </c>
      <c r="B72" t="s">
        <v>553</v>
      </c>
      <c r="D72" t="s">
        <v>729</v>
      </c>
      <c r="E72" t="s">
        <v>3290</v>
      </c>
      <c r="G72" t="s">
        <v>726</v>
      </c>
      <c r="H72" t="s">
        <v>968</v>
      </c>
      <c r="I72" t="s">
        <v>3291</v>
      </c>
    </row>
    <row r="73" spans="1:9" x14ac:dyDescent="0.3">
      <c r="A73">
        <v>71</v>
      </c>
      <c r="B73" t="s">
        <v>553</v>
      </c>
      <c r="D73" t="s">
        <v>856</v>
      </c>
      <c r="E73" t="s">
        <v>3290</v>
      </c>
      <c r="G73" t="s">
        <v>854</v>
      </c>
      <c r="H73" t="s">
        <v>987</v>
      </c>
      <c r="I73" t="s">
        <v>3291</v>
      </c>
    </row>
    <row r="74" spans="1:9" x14ac:dyDescent="0.3">
      <c r="A74">
        <v>72</v>
      </c>
      <c r="B74" t="s">
        <v>553</v>
      </c>
      <c r="D74" t="s">
        <v>883</v>
      </c>
      <c r="E74" t="s">
        <v>3290</v>
      </c>
      <c r="G74" t="s">
        <v>881</v>
      </c>
      <c r="H74" t="s">
        <v>995</v>
      </c>
      <c r="I74" t="s">
        <v>3291</v>
      </c>
    </row>
    <row r="75" spans="1:9" x14ac:dyDescent="0.3">
      <c r="A75">
        <v>73</v>
      </c>
      <c r="B75" t="s">
        <v>553</v>
      </c>
      <c r="D75" t="s">
        <v>936</v>
      </c>
      <c r="E75" t="s">
        <v>3290</v>
      </c>
      <c r="G75" t="s">
        <v>934</v>
      </c>
      <c r="H75" t="s">
        <v>987</v>
      </c>
      <c r="I75" t="s">
        <v>3291</v>
      </c>
    </row>
    <row r="76" spans="1:9" x14ac:dyDescent="0.3">
      <c r="A76">
        <v>74</v>
      </c>
      <c r="B76" t="s">
        <v>603</v>
      </c>
      <c r="D76" t="s">
        <v>729</v>
      </c>
      <c r="E76" t="s">
        <v>3290</v>
      </c>
      <c r="G76" t="s">
        <v>727</v>
      </c>
      <c r="H76" t="s">
        <v>969</v>
      </c>
      <c r="I76" t="s">
        <v>3291</v>
      </c>
    </row>
    <row r="77" spans="1:9" x14ac:dyDescent="0.3">
      <c r="A77">
        <v>75</v>
      </c>
      <c r="B77" t="s">
        <v>603</v>
      </c>
      <c r="D77" t="s">
        <v>856</v>
      </c>
      <c r="E77" t="s">
        <v>3290</v>
      </c>
      <c r="G77" t="s">
        <v>855</v>
      </c>
      <c r="H77" t="s">
        <v>988</v>
      </c>
      <c r="I77" t="s">
        <v>3291</v>
      </c>
    </row>
    <row r="78" spans="1:9" x14ac:dyDescent="0.3">
      <c r="A78">
        <v>76</v>
      </c>
      <c r="B78" t="s">
        <v>603</v>
      </c>
      <c r="D78" t="s">
        <v>883</v>
      </c>
      <c r="E78" t="s">
        <v>3290</v>
      </c>
      <c r="G78" t="s">
        <v>882</v>
      </c>
      <c r="H78" t="s">
        <v>988</v>
      </c>
      <c r="I78" t="s">
        <v>3291</v>
      </c>
    </row>
    <row r="79" spans="1:9" x14ac:dyDescent="0.3">
      <c r="A79">
        <v>77</v>
      </c>
      <c r="B79" t="s">
        <v>603</v>
      </c>
      <c r="D79" t="s">
        <v>936</v>
      </c>
      <c r="E79" t="s">
        <v>3290</v>
      </c>
      <c r="G79" t="s">
        <v>935</v>
      </c>
      <c r="H79" t="s">
        <v>1009</v>
      </c>
      <c r="I79" t="s">
        <v>3291</v>
      </c>
    </row>
    <row r="80" spans="1:9" x14ac:dyDescent="0.3">
      <c r="A80">
        <v>78</v>
      </c>
      <c r="B80" t="s">
        <v>604</v>
      </c>
      <c r="D80" t="s">
        <v>703</v>
      </c>
      <c r="E80" t="s">
        <v>3290</v>
      </c>
      <c r="G80" t="s">
        <v>702</v>
      </c>
      <c r="H80" t="s">
        <v>958</v>
      </c>
      <c r="I80" t="s">
        <v>3291</v>
      </c>
    </row>
    <row r="81" spans="1:9" x14ac:dyDescent="0.3">
      <c r="A81">
        <v>79</v>
      </c>
      <c r="B81" t="s">
        <v>604</v>
      </c>
      <c r="D81" t="s">
        <v>729</v>
      </c>
      <c r="E81" t="s">
        <v>3290</v>
      </c>
      <c r="G81" t="s">
        <v>728</v>
      </c>
      <c r="H81" t="s">
        <v>970</v>
      </c>
      <c r="I81" t="s">
        <v>3291</v>
      </c>
    </row>
    <row r="82" spans="1:9" x14ac:dyDescent="0.3">
      <c r="A82">
        <v>80</v>
      </c>
      <c r="B82" t="s">
        <v>604</v>
      </c>
      <c r="D82" t="s">
        <v>856</v>
      </c>
      <c r="E82" t="s">
        <v>3290</v>
      </c>
      <c r="G82" t="s">
        <v>698</v>
      </c>
      <c r="H82" t="s">
        <v>941</v>
      </c>
      <c r="I82" t="s">
        <v>3291</v>
      </c>
    </row>
    <row r="83" spans="1:9" x14ac:dyDescent="0.3">
      <c r="A83">
        <v>81</v>
      </c>
      <c r="B83" t="s">
        <v>604</v>
      </c>
      <c r="D83" t="s">
        <v>883</v>
      </c>
      <c r="E83" t="s">
        <v>3290</v>
      </c>
      <c r="G83" t="s">
        <v>698</v>
      </c>
      <c r="H83" t="s">
        <v>941</v>
      </c>
      <c r="I83" t="s">
        <v>3291</v>
      </c>
    </row>
    <row r="84" spans="1:9" x14ac:dyDescent="0.3">
      <c r="A84">
        <v>82</v>
      </c>
      <c r="B84" t="s">
        <v>604</v>
      </c>
      <c r="D84" t="s">
        <v>936</v>
      </c>
      <c r="E84" t="s">
        <v>3290</v>
      </c>
      <c r="G84" t="s">
        <v>698</v>
      </c>
      <c r="H84" t="s">
        <v>941</v>
      </c>
      <c r="I84" t="s">
        <v>3291</v>
      </c>
    </row>
    <row r="85" spans="1:9" x14ac:dyDescent="0.3">
      <c r="A85">
        <v>83</v>
      </c>
      <c r="B85" t="s">
        <v>2347</v>
      </c>
      <c r="D85" t="s">
        <v>703</v>
      </c>
      <c r="E85" t="s">
        <v>3290</v>
      </c>
      <c r="G85" t="s">
        <v>3292</v>
      </c>
      <c r="H85" t="s">
        <v>941</v>
      </c>
      <c r="I85" t="s">
        <v>3291</v>
      </c>
    </row>
    <row r="86" spans="1:9" x14ac:dyDescent="0.3">
      <c r="A86">
        <v>84</v>
      </c>
      <c r="B86" t="s">
        <v>2347</v>
      </c>
      <c r="D86" t="s">
        <v>729</v>
      </c>
      <c r="E86" t="s">
        <v>3290</v>
      </c>
      <c r="G86" t="s">
        <v>3293</v>
      </c>
      <c r="H86" t="s">
        <v>3294</v>
      </c>
      <c r="I86" t="s">
        <v>3291</v>
      </c>
    </row>
    <row r="87" spans="1:9" x14ac:dyDescent="0.3">
      <c r="A87">
        <v>85</v>
      </c>
      <c r="B87" t="s">
        <v>2347</v>
      </c>
      <c r="D87" t="s">
        <v>856</v>
      </c>
      <c r="E87" t="s">
        <v>3290</v>
      </c>
      <c r="G87" t="s">
        <v>698</v>
      </c>
      <c r="H87" t="s">
        <v>941</v>
      </c>
      <c r="I87" t="s">
        <v>3291</v>
      </c>
    </row>
    <row r="88" spans="1:9" x14ac:dyDescent="0.3">
      <c r="A88">
        <v>86</v>
      </c>
      <c r="B88" t="s">
        <v>2347</v>
      </c>
      <c r="D88" t="s">
        <v>883</v>
      </c>
      <c r="E88" t="s">
        <v>3290</v>
      </c>
      <c r="G88" t="s">
        <v>698</v>
      </c>
      <c r="H88" t="s">
        <v>941</v>
      </c>
      <c r="I88" t="s">
        <v>3291</v>
      </c>
    </row>
    <row r="89" spans="1:9" x14ac:dyDescent="0.3">
      <c r="A89">
        <v>87</v>
      </c>
      <c r="B89" t="s">
        <v>2347</v>
      </c>
      <c r="D89" t="s">
        <v>936</v>
      </c>
      <c r="E89" t="s">
        <v>3290</v>
      </c>
      <c r="G89" t="s">
        <v>698</v>
      </c>
      <c r="H89" t="s">
        <v>941</v>
      </c>
      <c r="I89" t="s">
        <v>3291</v>
      </c>
    </row>
    <row r="90" spans="1:9" x14ac:dyDescent="0.3">
      <c r="A90">
        <v>88</v>
      </c>
      <c r="B90" t="s">
        <v>36</v>
      </c>
      <c r="D90" t="s">
        <v>912</v>
      </c>
      <c r="E90" t="s">
        <v>3290</v>
      </c>
      <c r="G90" t="s">
        <v>884</v>
      </c>
      <c r="H90" s="167" t="s">
        <v>996</v>
      </c>
      <c r="I90" t="s">
        <v>3295</v>
      </c>
    </row>
    <row r="91" spans="1:9" x14ac:dyDescent="0.3">
      <c r="A91">
        <v>89</v>
      </c>
      <c r="B91" t="s">
        <v>604</v>
      </c>
      <c r="D91" t="s">
        <v>912</v>
      </c>
      <c r="E91" t="s">
        <v>3290</v>
      </c>
      <c r="G91" t="s">
        <v>661</v>
      </c>
      <c r="H91" t="s">
        <v>941</v>
      </c>
      <c r="I91" t="s">
        <v>3296</v>
      </c>
    </row>
  </sheetData>
  <mergeCells count="2">
    <mergeCell ref="C1:E1"/>
    <mergeCell ref="G1:I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0B645-A433-412F-9C54-F2370CC68738}">
  <dimension ref="A1:VA11"/>
  <sheetViews>
    <sheetView workbookViewId="0">
      <pane xSplit="1" ySplit="1" topLeftCell="B2" activePane="bottomRight" state="frozen"/>
      <selection pane="topRight" activeCell="C29" sqref="C29"/>
      <selection pane="bottomLeft" activeCell="C29" sqref="C29"/>
      <selection pane="bottomRight" activeCell="D35" sqref="D35"/>
    </sheetView>
  </sheetViews>
  <sheetFormatPr defaultColWidth="11.5546875" defaultRowHeight="14.4" x14ac:dyDescent="0.3"/>
  <cols>
    <col min="1" max="573" width="25.6640625" customWidth="1"/>
  </cols>
  <sheetData>
    <row r="1" spans="1:573" ht="19.95" customHeight="1" x14ac:dyDescent="0.3">
      <c r="A1" s="1" t="s">
        <v>32</v>
      </c>
      <c r="B1" s="1" t="s">
        <v>35</v>
      </c>
      <c r="C1" s="1" t="s">
        <v>36</v>
      </c>
      <c r="D1" s="1" t="s">
        <v>937</v>
      </c>
      <c r="E1" s="1" t="s">
        <v>37</v>
      </c>
      <c r="F1" s="1" t="s">
        <v>38</v>
      </c>
      <c r="G1" s="1" t="s">
        <v>39</v>
      </c>
      <c r="H1" s="1" t="s">
        <v>40</v>
      </c>
      <c r="I1" s="1" t="s">
        <v>41</v>
      </c>
      <c r="J1" s="1" t="s">
        <v>42</v>
      </c>
      <c r="K1" s="1" t="s">
        <v>43</v>
      </c>
      <c r="L1" s="1" t="s">
        <v>44</v>
      </c>
      <c r="M1" s="1" t="s">
        <v>45</v>
      </c>
      <c r="N1" s="1" t="s">
        <v>46</v>
      </c>
      <c r="O1" s="1" t="s">
        <v>47</v>
      </c>
      <c r="P1" s="1" t="s">
        <v>48</v>
      </c>
      <c r="Q1" s="1" t="s">
        <v>49</v>
      </c>
      <c r="R1" s="1" t="s">
        <v>50</v>
      </c>
      <c r="S1" s="1" t="s">
        <v>51</v>
      </c>
      <c r="T1" s="1" t="s">
        <v>52</v>
      </c>
      <c r="U1" s="1" t="s">
        <v>53</v>
      </c>
      <c r="V1" s="1" t="s">
        <v>54</v>
      </c>
      <c r="W1" s="1" t="s">
        <v>55</v>
      </c>
      <c r="X1" s="1" t="s">
        <v>56</v>
      </c>
      <c r="Y1" s="1" t="s">
        <v>57</v>
      </c>
      <c r="Z1" s="1" t="s">
        <v>58</v>
      </c>
      <c r="AA1" s="1" t="s">
        <v>59</v>
      </c>
      <c r="AB1" s="1" t="s">
        <v>60</v>
      </c>
      <c r="AC1" s="1" t="s">
        <v>61</v>
      </c>
      <c r="AD1" s="1" t="s">
        <v>62</v>
      </c>
      <c r="AE1" s="1" t="s">
        <v>63</v>
      </c>
      <c r="AF1" s="1" t="s">
        <v>64</v>
      </c>
      <c r="AG1" s="1" t="s">
        <v>65</v>
      </c>
      <c r="AH1" s="1" t="s">
        <v>66</v>
      </c>
      <c r="AI1" s="1" t="s">
        <v>67</v>
      </c>
      <c r="AJ1" s="1" t="s">
        <v>68</v>
      </c>
      <c r="AK1" s="1" t="s">
        <v>69</v>
      </c>
      <c r="AL1" s="1" t="s">
        <v>70</v>
      </c>
      <c r="AM1" s="1" t="s">
        <v>71</v>
      </c>
      <c r="AN1" s="1" t="s">
        <v>72</v>
      </c>
      <c r="AO1" s="1" t="s">
        <v>73</v>
      </c>
      <c r="AP1" s="1" t="s">
        <v>74</v>
      </c>
      <c r="AQ1" s="1" t="s">
        <v>75</v>
      </c>
      <c r="AR1" s="1" t="s">
        <v>76</v>
      </c>
      <c r="AS1" s="1" t="s">
        <v>77</v>
      </c>
      <c r="AT1" s="1" t="s">
        <v>78</v>
      </c>
      <c r="AU1" s="1" t="s">
        <v>79</v>
      </c>
      <c r="AV1" s="1" t="s">
        <v>80</v>
      </c>
      <c r="AW1" s="1" t="s">
        <v>81</v>
      </c>
      <c r="AX1" s="1" t="s">
        <v>82</v>
      </c>
      <c r="AY1" s="1" t="s">
        <v>83</v>
      </c>
      <c r="AZ1" s="1" t="s">
        <v>84</v>
      </c>
      <c r="BA1" s="1" t="s">
        <v>85</v>
      </c>
      <c r="BB1" s="1" t="s">
        <v>86</v>
      </c>
      <c r="BC1" s="1" t="s">
        <v>87</v>
      </c>
      <c r="BD1" s="1" t="s">
        <v>88</v>
      </c>
      <c r="BE1" s="1" t="s">
        <v>89</v>
      </c>
      <c r="BF1" s="1" t="s">
        <v>90</v>
      </c>
      <c r="BG1" s="1" t="s">
        <v>91</v>
      </c>
      <c r="BH1" s="1" t="s">
        <v>92</v>
      </c>
      <c r="BI1" s="1" t="s">
        <v>93</v>
      </c>
      <c r="BJ1" s="1" t="s">
        <v>94</v>
      </c>
      <c r="BK1" s="1" t="s">
        <v>95</v>
      </c>
      <c r="BL1" s="1" t="s">
        <v>96</v>
      </c>
      <c r="BM1" s="1" t="s">
        <v>97</v>
      </c>
      <c r="BN1" s="1" t="s">
        <v>98</v>
      </c>
      <c r="BO1" s="1" t="s">
        <v>99</v>
      </c>
      <c r="BP1" s="1" t="s">
        <v>100</v>
      </c>
      <c r="BQ1" s="1" t="s">
        <v>101</v>
      </c>
      <c r="BR1" s="1" t="s">
        <v>102</v>
      </c>
      <c r="BS1" s="1" t="s">
        <v>103</v>
      </c>
      <c r="BT1" s="1" t="s">
        <v>104</v>
      </c>
      <c r="BU1" s="1" t="s">
        <v>105</v>
      </c>
      <c r="BV1" s="1" t="s">
        <v>106</v>
      </c>
      <c r="BW1" s="1" t="s">
        <v>107</v>
      </c>
      <c r="BX1" s="1" t="s">
        <v>108</v>
      </c>
      <c r="BY1" s="1" t="s">
        <v>109</v>
      </c>
      <c r="BZ1" s="1" t="s">
        <v>110</v>
      </c>
      <c r="CA1" s="1" t="s">
        <v>111</v>
      </c>
      <c r="CB1" s="1" t="s">
        <v>112</v>
      </c>
      <c r="CC1" s="1" t="s">
        <v>113</v>
      </c>
      <c r="CD1" s="1" t="s">
        <v>114</v>
      </c>
      <c r="CE1" s="1" t="s">
        <v>115</v>
      </c>
      <c r="CF1" s="1" t="s">
        <v>116</v>
      </c>
      <c r="CG1" s="1" t="s">
        <v>117</v>
      </c>
      <c r="CH1" s="1" t="s">
        <v>118</v>
      </c>
      <c r="CI1" s="1" t="s">
        <v>119</v>
      </c>
      <c r="CJ1" s="1" t="s">
        <v>120</v>
      </c>
      <c r="CK1" s="1" t="s">
        <v>121</v>
      </c>
      <c r="CL1" s="1" t="s">
        <v>122</v>
      </c>
      <c r="CM1" s="1" t="s">
        <v>123</v>
      </c>
      <c r="CN1" s="1" t="s">
        <v>124</v>
      </c>
      <c r="CO1" s="1" t="s">
        <v>125</v>
      </c>
      <c r="CP1" s="1" t="s">
        <v>126</v>
      </c>
      <c r="CQ1" s="1" t="s">
        <v>127</v>
      </c>
      <c r="CR1" s="1" t="s">
        <v>128</v>
      </c>
      <c r="CS1" s="1" t="s">
        <v>129</v>
      </c>
      <c r="CT1" s="1" t="s">
        <v>130</v>
      </c>
      <c r="CU1" s="1" t="s">
        <v>131</v>
      </c>
      <c r="CV1" s="1" t="s">
        <v>132</v>
      </c>
      <c r="CW1" s="1" t="s">
        <v>133</v>
      </c>
      <c r="CX1" s="1" t="s">
        <v>134</v>
      </c>
      <c r="CY1" s="1" t="s">
        <v>135</v>
      </c>
      <c r="CZ1" s="1" t="s">
        <v>136</v>
      </c>
      <c r="DA1" s="1" t="s">
        <v>137</v>
      </c>
      <c r="DB1" s="1" t="s">
        <v>138</v>
      </c>
      <c r="DC1" s="1" t="s">
        <v>139</v>
      </c>
      <c r="DD1" s="1" t="s">
        <v>140</v>
      </c>
      <c r="DE1" s="1" t="s">
        <v>141</v>
      </c>
      <c r="DF1" s="1" t="s">
        <v>142</v>
      </c>
      <c r="DG1" s="1" t="s">
        <v>143</v>
      </c>
      <c r="DH1" s="1" t="s">
        <v>144</v>
      </c>
      <c r="DI1" s="1" t="s">
        <v>145</v>
      </c>
      <c r="DJ1" s="1" t="s">
        <v>146</v>
      </c>
      <c r="DK1" s="1" t="s">
        <v>147</v>
      </c>
      <c r="DL1" s="1" t="s">
        <v>148</v>
      </c>
      <c r="DM1" s="1" t="s">
        <v>149</v>
      </c>
      <c r="DN1" s="1" t="s">
        <v>150</v>
      </c>
      <c r="DO1" s="1" t="s">
        <v>151</v>
      </c>
      <c r="DP1" s="1" t="s">
        <v>152</v>
      </c>
      <c r="DQ1" s="1" t="s">
        <v>153</v>
      </c>
      <c r="DR1" s="1" t="s">
        <v>154</v>
      </c>
      <c r="DS1" s="1" t="s">
        <v>155</v>
      </c>
      <c r="DT1" s="1" t="s">
        <v>156</v>
      </c>
      <c r="DU1" s="1" t="s">
        <v>157</v>
      </c>
      <c r="DV1" s="1" t="s">
        <v>158</v>
      </c>
      <c r="DW1" s="1" t="s">
        <v>159</v>
      </c>
      <c r="DX1" s="1" t="s">
        <v>160</v>
      </c>
      <c r="DY1" s="1" t="s">
        <v>161</v>
      </c>
      <c r="DZ1" s="1" t="s">
        <v>162</v>
      </c>
      <c r="EA1" s="1" t="s">
        <v>163</v>
      </c>
      <c r="EB1" s="1" t="s">
        <v>164</v>
      </c>
      <c r="EC1" s="1" t="s">
        <v>165</v>
      </c>
      <c r="ED1" s="1" t="s">
        <v>166</v>
      </c>
      <c r="EE1" s="1" t="s">
        <v>167</v>
      </c>
      <c r="EF1" s="1" t="s">
        <v>168</v>
      </c>
      <c r="EG1" s="1" t="s">
        <v>169</v>
      </c>
      <c r="EH1" s="1" t="s">
        <v>170</v>
      </c>
      <c r="EI1" s="1" t="s">
        <v>171</v>
      </c>
      <c r="EJ1" s="1" t="s">
        <v>172</v>
      </c>
      <c r="EK1" s="1" t="s">
        <v>173</v>
      </c>
      <c r="EL1" s="1" t="s">
        <v>174</v>
      </c>
      <c r="EM1" s="1" t="s">
        <v>175</v>
      </c>
      <c r="EN1" s="1" t="s">
        <v>176</v>
      </c>
      <c r="EO1" s="1" t="s">
        <v>177</v>
      </c>
      <c r="EP1" s="1" t="s">
        <v>178</v>
      </c>
      <c r="EQ1" s="1" t="s">
        <v>179</v>
      </c>
      <c r="ER1" s="1" t="s">
        <v>180</v>
      </c>
      <c r="ES1" s="1" t="s">
        <v>181</v>
      </c>
      <c r="ET1" s="1" t="s">
        <v>182</v>
      </c>
      <c r="EU1" s="1" t="s">
        <v>183</v>
      </c>
      <c r="EV1" s="1" t="s">
        <v>184</v>
      </c>
      <c r="EW1" s="1" t="s">
        <v>185</v>
      </c>
      <c r="EX1" s="1" t="s">
        <v>186</v>
      </c>
      <c r="EY1" s="1" t="s">
        <v>187</v>
      </c>
      <c r="EZ1" s="1" t="s">
        <v>188</v>
      </c>
      <c r="FA1" s="1" t="s">
        <v>189</v>
      </c>
      <c r="FB1" s="1" t="s">
        <v>190</v>
      </c>
      <c r="FC1" s="1" t="s">
        <v>191</v>
      </c>
      <c r="FD1" s="1" t="s">
        <v>192</v>
      </c>
      <c r="FE1" s="1" t="s">
        <v>193</v>
      </c>
      <c r="FF1" s="1" t="s">
        <v>194</v>
      </c>
      <c r="FG1" s="1" t="s">
        <v>195</v>
      </c>
      <c r="FH1" s="1" t="s">
        <v>196</v>
      </c>
      <c r="FI1" s="1" t="s">
        <v>197</v>
      </c>
      <c r="FJ1" s="1" t="s">
        <v>198</v>
      </c>
      <c r="FK1" s="1" t="s">
        <v>199</v>
      </c>
      <c r="FL1" s="1" t="s">
        <v>200</v>
      </c>
      <c r="FM1" s="1" t="s">
        <v>201</v>
      </c>
      <c r="FN1" s="1" t="s">
        <v>202</v>
      </c>
      <c r="FO1" s="1" t="s">
        <v>203</v>
      </c>
      <c r="FP1" s="1" t="s">
        <v>204</v>
      </c>
      <c r="FQ1" s="1" t="s">
        <v>205</v>
      </c>
      <c r="FR1" s="1" t="s">
        <v>206</v>
      </c>
      <c r="FS1" s="1" t="s">
        <v>207</v>
      </c>
      <c r="FT1" s="1" t="s">
        <v>208</v>
      </c>
      <c r="FU1" s="1" t="s">
        <v>209</v>
      </c>
      <c r="FV1" s="1" t="s">
        <v>210</v>
      </c>
      <c r="FW1" s="1" t="s">
        <v>211</v>
      </c>
      <c r="FX1" s="1" t="s">
        <v>212</v>
      </c>
      <c r="FY1" s="1" t="s">
        <v>213</v>
      </c>
      <c r="FZ1" s="1" t="s">
        <v>214</v>
      </c>
      <c r="GA1" s="1" t="s">
        <v>215</v>
      </c>
      <c r="GB1" s="1" t="s">
        <v>216</v>
      </c>
      <c r="GC1" s="1" t="s">
        <v>217</v>
      </c>
      <c r="GD1" s="1" t="s">
        <v>218</v>
      </c>
      <c r="GE1" s="1" t="s">
        <v>219</v>
      </c>
      <c r="GF1" s="1" t="s">
        <v>220</v>
      </c>
      <c r="GG1" s="1" t="s">
        <v>221</v>
      </c>
      <c r="GH1" s="1" t="s">
        <v>222</v>
      </c>
      <c r="GI1" s="1" t="s">
        <v>223</v>
      </c>
      <c r="GJ1" s="1" t="s">
        <v>224</v>
      </c>
      <c r="GK1" s="1" t="s">
        <v>225</v>
      </c>
      <c r="GL1" s="1" t="s">
        <v>226</v>
      </c>
      <c r="GM1" s="1" t="s">
        <v>227</v>
      </c>
      <c r="GN1" s="1" t="s">
        <v>228</v>
      </c>
      <c r="GO1" s="1" t="s">
        <v>229</v>
      </c>
      <c r="GP1" s="1" t="s">
        <v>230</v>
      </c>
      <c r="GQ1" s="1" t="s">
        <v>231</v>
      </c>
      <c r="GR1" s="1" t="s">
        <v>232</v>
      </c>
      <c r="GS1" s="1" t="s">
        <v>233</v>
      </c>
      <c r="GT1" s="1" t="s">
        <v>234</v>
      </c>
      <c r="GU1" s="1" t="s">
        <v>235</v>
      </c>
      <c r="GV1" s="1" t="s">
        <v>236</v>
      </c>
      <c r="GW1" s="1" t="s">
        <v>237</v>
      </c>
      <c r="GX1" s="1" t="s">
        <v>238</v>
      </c>
      <c r="GY1" s="1" t="s">
        <v>239</v>
      </c>
      <c r="GZ1" s="1" t="s">
        <v>240</v>
      </c>
      <c r="HA1" s="1" t="s">
        <v>241</v>
      </c>
      <c r="HB1" s="1" t="s">
        <v>242</v>
      </c>
      <c r="HC1" s="1" t="s">
        <v>243</v>
      </c>
      <c r="HD1" s="1" t="s">
        <v>244</v>
      </c>
      <c r="HE1" s="1" t="s">
        <v>245</v>
      </c>
      <c r="HF1" s="1" t="s">
        <v>246</v>
      </c>
      <c r="HG1" s="1" t="s">
        <v>247</v>
      </c>
      <c r="HH1" s="1" t="s">
        <v>248</v>
      </c>
      <c r="HI1" s="1" t="s">
        <v>249</v>
      </c>
      <c r="HJ1" s="1" t="s">
        <v>250</v>
      </c>
      <c r="HK1" s="1" t="s">
        <v>251</v>
      </c>
      <c r="HL1" s="1" t="s">
        <v>252</v>
      </c>
      <c r="HM1" s="1" t="s">
        <v>253</v>
      </c>
      <c r="HN1" s="1" t="s">
        <v>254</v>
      </c>
      <c r="HO1" s="1" t="s">
        <v>255</v>
      </c>
      <c r="HP1" s="1" t="s">
        <v>256</v>
      </c>
      <c r="HQ1" s="1" t="s">
        <v>257</v>
      </c>
      <c r="HR1" s="1" t="s">
        <v>258</v>
      </c>
      <c r="HS1" s="1" t="s">
        <v>259</v>
      </c>
      <c r="HT1" s="1" t="s">
        <v>260</v>
      </c>
      <c r="HU1" s="1" t="s">
        <v>261</v>
      </c>
      <c r="HV1" s="1" t="s">
        <v>262</v>
      </c>
      <c r="HW1" s="1" t="s">
        <v>263</v>
      </c>
      <c r="HX1" s="1" t="s">
        <v>264</v>
      </c>
      <c r="HY1" s="1" t="s">
        <v>265</v>
      </c>
      <c r="HZ1" s="1" t="s">
        <v>266</v>
      </c>
      <c r="IA1" s="1" t="s">
        <v>267</v>
      </c>
      <c r="IB1" s="1" t="s">
        <v>268</v>
      </c>
      <c r="IC1" s="1" t="s">
        <v>269</v>
      </c>
      <c r="ID1" s="1" t="s">
        <v>270</v>
      </c>
      <c r="IE1" s="1" t="s">
        <v>271</v>
      </c>
      <c r="IF1" s="1" t="s">
        <v>272</v>
      </c>
      <c r="IG1" s="1" t="s">
        <v>273</v>
      </c>
      <c r="IH1" s="1" t="s">
        <v>274</v>
      </c>
      <c r="II1" s="1" t="s">
        <v>275</v>
      </c>
      <c r="IJ1" s="1" t="s">
        <v>276</v>
      </c>
      <c r="IK1" s="1" t="s">
        <v>277</v>
      </c>
      <c r="IL1" s="1" t="s">
        <v>278</v>
      </c>
      <c r="IM1" s="1" t="s">
        <v>279</v>
      </c>
      <c r="IN1" s="1" t="s">
        <v>280</v>
      </c>
      <c r="IO1" s="1" t="s">
        <v>281</v>
      </c>
      <c r="IP1" s="1" t="s">
        <v>282</v>
      </c>
      <c r="IQ1" s="1" t="s">
        <v>283</v>
      </c>
      <c r="IR1" s="1" t="s">
        <v>284</v>
      </c>
      <c r="IS1" s="1" t="s">
        <v>285</v>
      </c>
      <c r="IT1" s="1" t="s">
        <v>286</v>
      </c>
      <c r="IU1" s="1" t="s">
        <v>287</v>
      </c>
      <c r="IV1" s="1" t="s">
        <v>288</v>
      </c>
      <c r="IW1" s="1" t="s">
        <v>289</v>
      </c>
      <c r="IX1" s="1" t="s">
        <v>290</v>
      </c>
      <c r="IY1" s="1" t="s">
        <v>291</v>
      </c>
      <c r="IZ1" s="1" t="s">
        <v>292</v>
      </c>
      <c r="JA1" s="1" t="s">
        <v>293</v>
      </c>
      <c r="JB1" s="1" t="s">
        <v>294</v>
      </c>
      <c r="JC1" s="1" t="s">
        <v>295</v>
      </c>
      <c r="JD1" s="1" t="s">
        <v>296</v>
      </c>
      <c r="JE1" s="1" t="s">
        <v>297</v>
      </c>
      <c r="JF1" s="1" t="s">
        <v>298</v>
      </c>
      <c r="JG1" s="1" t="s">
        <v>299</v>
      </c>
      <c r="JH1" s="1" t="s">
        <v>300</v>
      </c>
      <c r="JI1" s="1" t="s">
        <v>301</v>
      </c>
      <c r="JJ1" s="1" t="s">
        <v>302</v>
      </c>
      <c r="JK1" s="1" t="s">
        <v>303</v>
      </c>
      <c r="JL1" s="1" t="s">
        <v>304</v>
      </c>
      <c r="JM1" s="1" t="s">
        <v>305</v>
      </c>
      <c r="JN1" s="1" t="s">
        <v>306</v>
      </c>
      <c r="JO1" s="1" t="s">
        <v>307</v>
      </c>
      <c r="JP1" s="1" t="s">
        <v>308</v>
      </c>
      <c r="JQ1" s="1" t="s">
        <v>309</v>
      </c>
      <c r="JR1" s="1" t="s">
        <v>310</v>
      </c>
      <c r="JS1" s="1" t="s">
        <v>311</v>
      </c>
      <c r="JT1" s="1" t="s">
        <v>312</v>
      </c>
      <c r="JU1" s="1" t="s">
        <v>313</v>
      </c>
      <c r="JV1" s="1" t="s">
        <v>314</v>
      </c>
      <c r="JW1" s="1" t="s">
        <v>315</v>
      </c>
      <c r="JX1" s="1" t="s">
        <v>316</v>
      </c>
      <c r="JY1" s="1" t="s">
        <v>317</v>
      </c>
      <c r="JZ1" s="1" t="s">
        <v>318</v>
      </c>
      <c r="KA1" s="1" t="s">
        <v>319</v>
      </c>
      <c r="KB1" s="1" t="s">
        <v>320</v>
      </c>
      <c r="KC1" s="1" t="s">
        <v>321</v>
      </c>
      <c r="KD1" s="1" t="s">
        <v>322</v>
      </c>
      <c r="KE1" s="1" t="s">
        <v>323</v>
      </c>
      <c r="KF1" s="1" t="s">
        <v>324</v>
      </c>
      <c r="KG1" s="1" t="s">
        <v>325</v>
      </c>
      <c r="KH1" s="1" t="s">
        <v>326</v>
      </c>
      <c r="KI1" s="1" t="s">
        <v>327</v>
      </c>
      <c r="KJ1" s="1" t="s">
        <v>328</v>
      </c>
      <c r="KK1" s="1" t="s">
        <v>329</v>
      </c>
      <c r="KL1" s="1" t="s">
        <v>330</v>
      </c>
      <c r="KM1" s="1" t="s">
        <v>331</v>
      </c>
      <c r="KN1" s="1" t="s">
        <v>332</v>
      </c>
      <c r="KO1" s="1" t="s">
        <v>333</v>
      </c>
      <c r="KP1" s="1" t="s">
        <v>334</v>
      </c>
      <c r="KQ1" s="1" t="s">
        <v>335</v>
      </c>
      <c r="KR1" s="1" t="s">
        <v>336</v>
      </c>
      <c r="KS1" s="1" t="s">
        <v>337</v>
      </c>
      <c r="KT1" s="1" t="s">
        <v>338</v>
      </c>
      <c r="KU1" s="1" t="s">
        <v>339</v>
      </c>
      <c r="KV1" s="1" t="s">
        <v>340</v>
      </c>
      <c r="KW1" s="1" t="s">
        <v>341</v>
      </c>
      <c r="KX1" s="1" t="s">
        <v>342</v>
      </c>
      <c r="KY1" s="1" t="s">
        <v>343</v>
      </c>
      <c r="KZ1" s="1" t="s">
        <v>344</v>
      </c>
      <c r="LA1" s="1" t="s">
        <v>345</v>
      </c>
      <c r="LB1" s="1" t="s">
        <v>346</v>
      </c>
      <c r="LC1" s="1" t="s">
        <v>347</v>
      </c>
      <c r="LD1" s="1" t="s">
        <v>348</v>
      </c>
      <c r="LE1" s="1" t="s">
        <v>349</v>
      </c>
      <c r="LF1" s="1" t="s">
        <v>350</v>
      </c>
      <c r="LG1" s="1" t="s">
        <v>351</v>
      </c>
      <c r="LH1" s="1" t="s">
        <v>352</v>
      </c>
      <c r="LI1" s="1" t="s">
        <v>353</v>
      </c>
      <c r="LJ1" s="1" t="s">
        <v>354</v>
      </c>
      <c r="LK1" s="1" t="s">
        <v>355</v>
      </c>
      <c r="LL1" s="1" t="s">
        <v>356</v>
      </c>
      <c r="LM1" s="1" t="s">
        <v>357</v>
      </c>
      <c r="LN1" s="1" t="s">
        <v>358</v>
      </c>
      <c r="LO1" s="1" t="s">
        <v>359</v>
      </c>
      <c r="LP1" s="1" t="s">
        <v>360</v>
      </c>
      <c r="LQ1" s="1" t="s">
        <v>361</v>
      </c>
      <c r="LR1" s="1" t="s">
        <v>362</v>
      </c>
      <c r="LS1" s="1" t="s">
        <v>363</v>
      </c>
      <c r="LT1" s="1" t="s">
        <v>364</v>
      </c>
      <c r="LU1" s="1" t="s">
        <v>365</v>
      </c>
      <c r="LV1" s="1" t="s">
        <v>366</v>
      </c>
      <c r="LW1" s="1" t="s">
        <v>367</v>
      </c>
      <c r="LX1" s="1" t="s">
        <v>368</v>
      </c>
      <c r="LY1" s="1" t="s">
        <v>369</v>
      </c>
      <c r="LZ1" s="1" t="s">
        <v>370</v>
      </c>
      <c r="MA1" s="1" t="s">
        <v>371</v>
      </c>
      <c r="MB1" s="1" t="s">
        <v>372</v>
      </c>
      <c r="MC1" s="1" t="s">
        <v>373</v>
      </c>
      <c r="MD1" s="1" t="s">
        <v>374</v>
      </c>
      <c r="ME1" s="1" t="s">
        <v>375</v>
      </c>
      <c r="MF1" s="1" t="s">
        <v>376</v>
      </c>
      <c r="MG1" s="1" t="s">
        <v>377</v>
      </c>
      <c r="MH1" s="1" t="s">
        <v>378</v>
      </c>
      <c r="MI1" s="1" t="s">
        <v>379</v>
      </c>
      <c r="MJ1" s="1" t="s">
        <v>380</v>
      </c>
      <c r="MK1" s="1" t="s">
        <v>381</v>
      </c>
      <c r="ML1" s="1" t="s">
        <v>382</v>
      </c>
      <c r="MM1" s="1" t="s">
        <v>383</v>
      </c>
      <c r="MN1" s="1" t="s">
        <v>384</v>
      </c>
      <c r="MO1" s="1" t="s">
        <v>385</v>
      </c>
      <c r="MP1" s="1" t="s">
        <v>386</v>
      </c>
      <c r="MQ1" s="1" t="s">
        <v>387</v>
      </c>
      <c r="MR1" s="1" t="s">
        <v>388</v>
      </c>
      <c r="MS1" s="1" t="s">
        <v>389</v>
      </c>
      <c r="MT1" s="1" t="s">
        <v>390</v>
      </c>
      <c r="MU1" s="1" t="s">
        <v>391</v>
      </c>
      <c r="MV1" s="1" t="s">
        <v>392</v>
      </c>
      <c r="MW1" s="1" t="s">
        <v>393</v>
      </c>
      <c r="MX1" s="1" t="s">
        <v>394</v>
      </c>
      <c r="MY1" s="1" t="s">
        <v>395</v>
      </c>
      <c r="MZ1" s="1" t="s">
        <v>396</v>
      </c>
      <c r="NA1" s="1" t="s">
        <v>397</v>
      </c>
      <c r="NB1" s="1" t="s">
        <v>398</v>
      </c>
      <c r="NC1" s="1" t="s">
        <v>399</v>
      </c>
      <c r="ND1" s="1" t="s">
        <v>400</v>
      </c>
      <c r="NE1" s="1" t="s">
        <v>401</v>
      </c>
      <c r="NF1" s="1" t="s">
        <v>402</v>
      </c>
      <c r="NG1" s="1" t="s">
        <v>403</v>
      </c>
      <c r="NH1" s="1" t="s">
        <v>404</v>
      </c>
      <c r="NI1" s="1" t="s">
        <v>405</v>
      </c>
      <c r="NJ1" s="1" t="s">
        <v>406</v>
      </c>
      <c r="NK1" s="1" t="s">
        <v>407</v>
      </c>
      <c r="NL1" s="1" t="s">
        <v>408</v>
      </c>
      <c r="NM1" s="1" t="s">
        <v>409</v>
      </c>
      <c r="NN1" s="1" t="s">
        <v>410</v>
      </c>
      <c r="NO1" s="1" t="s">
        <v>411</v>
      </c>
      <c r="NP1" s="1" t="s">
        <v>412</v>
      </c>
      <c r="NQ1" s="1" t="s">
        <v>413</v>
      </c>
      <c r="NR1" s="1" t="s">
        <v>414</v>
      </c>
      <c r="NS1" s="1" t="s">
        <v>415</v>
      </c>
      <c r="NT1" s="1" t="s">
        <v>416</v>
      </c>
      <c r="NU1" s="1" t="s">
        <v>417</v>
      </c>
      <c r="NV1" s="1" t="s">
        <v>418</v>
      </c>
      <c r="NW1" s="1" t="s">
        <v>419</v>
      </c>
      <c r="NX1" s="1" t="s">
        <v>420</v>
      </c>
      <c r="NY1" s="1" t="s">
        <v>421</v>
      </c>
      <c r="NZ1" s="1" t="s">
        <v>422</v>
      </c>
      <c r="OA1" s="1" t="s">
        <v>423</v>
      </c>
      <c r="OB1" s="1" t="s">
        <v>424</v>
      </c>
      <c r="OC1" s="1" t="s">
        <v>425</v>
      </c>
      <c r="OD1" s="1" t="s">
        <v>426</v>
      </c>
      <c r="OE1" s="1" t="s">
        <v>427</v>
      </c>
      <c r="OF1" s="1" t="s">
        <v>428</v>
      </c>
      <c r="OG1" s="1" t="s">
        <v>429</v>
      </c>
      <c r="OH1" s="1" t="s">
        <v>430</v>
      </c>
      <c r="OI1" s="1" t="s">
        <v>431</v>
      </c>
      <c r="OJ1" s="1" t="s">
        <v>432</v>
      </c>
      <c r="OK1" s="1" t="s">
        <v>433</v>
      </c>
      <c r="OL1" s="1" t="s">
        <v>434</v>
      </c>
      <c r="OM1" s="1" t="s">
        <v>435</v>
      </c>
      <c r="ON1" s="1" t="s">
        <v>436</v>
      </c>
      <c r="OO1" s="1" t="s">
        <v>437</v>
      </c>
      <c r="OP1" s="1" t="s">
        <v>438</v>
      </c>
      <c r="OQ1" s="1" t="s">
        <v>439</v>
      </c>
      <c r="OR1" s="1" t="s">
        <v>440</v>
      </c>
      <c r="OS1" s="1" t="s">
        <v>441</v>
      </c>
      <c r="OT1" s="1" t="s">
        <v>442</v>
      </c>
      <c r="OU1" s="1" t="s">
        <v>443</v>
      </c>
      <c r="OV1" s="1" t="s">
        <v>444</v>
      </c>
      <c r="OW1" s="1" t="s">
        <v>445</v>
      </c>
      <c r="OX1" s="1" t="s">
        <v>446</v>
      </c>
      <c r="OY1" s="1" t="s">
        <v>447</v>
      </c>
      <c r="OZ1" s="1" t="s">
        <v>448</v>
      </c>
      <c r="PA1" s="1" t="s">
        <v>449</v>
      </c>
      <c r="PB1" s="1" t="s">
        <v>450</v>
      </c>
      <c r="PC1" s="1" t="s">
        <v>451</v>
      </c>
      <c r="PD1" s="1" t="s">
        <v>452</v>
      </c>
      <c r="PE1" s="1" t="s">
        <v>453</v>
      </c>
      <c r="PF1" s="1" t="s">
        <v>454</v>
      </c>
      <c r="PG1" s="1" t="s">
        <v>455</v>
      </c>
      <c r="PH1" s="1" t="s">
        <v>456</v>
      </c>
      <c r="PI1" s="1" t="s">
        <v>457</v>
      </c>
      <c r="PJ1" s="1" t="s">
        <v>458</v>
      </c>
      <c r="PK1" s="1" t="s">
        <v>459</v>
      </c>
      <c r="PL1" s="1" t="s">
        <v>460</v>
      </c>
      <c r="PM1" s="1" t="s">
        <v>461</v>
      </c>
      <c r="PN1" s="1" t="s">
        <v>462</v>
      </c>
      <c r="PO1" s="1" t="s">
        <v>463</v>
      </c>
      <c r="PP1" s="1" t="s">
        <v>464</v>
      </c>
      <c r="PQ1" s="1" t="s">
        <v>465</v>
      </c>
      <c r="PR1" s="1" t="s">
        <v>466</v>
      </c>
      <c r="PS1" s="1" t="s">
        <v>467</v>
      </c>
      <c r="PT1" s="1" t="s">
        <v>468</v>
      </c>
      <c r="PU1" s="1" t="s">
        <v>469</v>
      </c>
      <c r="PV1" s="1" t="s">
        <v>470</v>
      </c>
      <c r="PW1" s="1" t="s">
        <v>471</v>
      </c>
      <c r="PX1" s="1" t="s">
        <v>472</v>
      </c>
      <c r="PY1" s="1" t="s">
        <v>473</v>
      </c>
      <c r="PZ1" s="1" t="s">
        <v>474</v>
      </c>
      <c r="QA1" s="1" t="s">
        <v>475</v>
      </c>
      <c r="QB1" s="1" t="s">
        <v>476</v>
      </c>
      <c r="QC1" s="1" t="s">
        <v>477</v>
      </c>
      <c r="QD1" s="1" t="s">
        <v>478</v>
      </c>
      <c r="QE1" s="1" t="s">
        <v>479</v>
      </c>
      <c r="QF1" s="1" t="s">
        <v>480</v>
      </c>
      <c r="QG1" s="1" t="s">
        <v>481</v>
      </c>
      <c r="QH1" s="1" t="s">
        <v>482</v>
      </c>
      <c r="QI1" s="1" t="s">
        <v>483</v>
      </c>
      <c r="QJ1" s="1" t="s">
        <v>484</v>
      </c>
      <c r="QK1" s="1" t="s">
        <v>485</v>
      </c>
      <c r="QL1" s="1" t="s">
        <v>486</v>
      </c>
      <c r="QM1" s="1" t="s">
        <v>487</v>
      </c>
      <c r="QN1" s="1" t="s">
        <v>488</v>
      </c>
      <c r="QO1" s="1" t="s">
        <v>489</v>
      </c>
      <c r="QP1" s="1" t="s">
        <v>490</v>
      </c>
      <c r="QQ1" s="1" t="s">
        <v>491</v>
      </c>
      <c r="QR1" s="1" t="s">
        <v>492</v>
      </c>
      <c r="QS1" s="1" t="s">
        <v>493</v>
      </c>
      <c r="QT1" s="1" t="s">
        <v>494</v>
      </c>
      <c r="QU1" s="1" t="s">
        <v>495</v>
      </c>
      <c r="QV1" s="1" t="s">
        <v>496</v>
      </c>
      <c r="QW1" s="1" t="s">
        <v>497</v>
      </c>
      <c r="QX1" s="1" t="s">
        <v>498</v>
      </c>
      <c r="QY1" s="1" t="s">
        <v>499</v>
      </c>
      <c r="QZ1" s="1" t="s">
        <v>500</v>
      </c>
      <c r="RA1" s="1" t="s">
        <v>501</v>
      </c>
      <c r="RB1" s="1" t="s">
        <v>502</v>
      </c>
      <c r="RC1" s="1" t="s">
        <v>503</v>
      </c>
      <c r="RD1" s="1" t="s">
        <v>504</v>
      </c>
      <c r="RE1" s="1" t="s">
        <v>505</v>
      </c>
      <c r="RF1" s="1" t="s">
        <v>506</v>
      </c>
      <c r="RG1" s="1" t="s">
        <v>507</v>
      </c>
      <c r="RH1" s="1" t="s">
        <v>508</v>
      </c>
      <c r="RI1" s="1" t="s">
        <v>509</v>
      </c>
      <c r="RJ1" s="1" t="s">
        <v>510</v>
      </c>
      <c r="RK1" s="1" t="s">
        <v>511</v>
      </c>
      <c r="RL1" s="1" t="s">
        <v>512</v>
      </c>
      <c r="RM1" s="1" t="s">
        <v>513</v>
      </c>
      <c r="RN1" s="1" t="s">
        <v>514</v>
      </c>
      <c r="RO1" s="1" t="s">
        <v>515</v>
      </c>
      <c r="RP1" s="1" t="s">
        <v>516</v>
      </c>
      <c r="RQ1" s="1" t="s">
        <v>517</v>
      </c>
      <c r="RR1" s="1" t="s">
        <v>518</v>
      </c>
      <c r="RS1" s="1" t="s">
        <v>519</v>
      </c>
      <c r="RT1" s="1" t="s">
        <v>520</v>
      </c>
      <c r="RU1" s="1" t="s">
        <v>521</v>
      </c>
      <c r="RV1" s="1" t="s">
        <v>522</v>
      </c>
      <c r="RW1" s="1" t="s">
        <v>523</v>
      </c>
      <c r="RX1" s="1" t="s">
        <v>524</v>
      </c>
      <c r="RY1" s="1" t="s">
        <v>525</v>
      </c>
      <c r="RZ1" s="1" t="s">
        <v>526</v>
      </c>
      <c r="SA1" s="1" t="s">
        <v>527</v>
      </c>
      <c r="SB1" s="1" t="s">
        <v>528</v>
      </c>
      <c r="SC1" s="1" t="s">
        <v>529</v>
      </c>
      <c r="SD1" s="1" t="s">
        <v>530</v>
      </c>
      <c r="SE1" s="1" t="s">
        <v>531</v>
      </c>
      <c r="SF1" s="1" t="s">
        <v>532</v>
      </c>
      <c r="SG1" s="1" t="s">
        <v>533</v>
      </c>
      <c r="SH1" s="1" t="s">
        <v>534</v>
      </c>
      <c r="SI1" s="1" t="s">
        <v>535</v>
      </c>
      <c r="SJ1" s="1" t="s">
        <v>536</v>
      </c>
      <c r="SK1" s="1" t="s">
        <v>537</v>
      </c>
      <c r="SL1" s="1" t="s">
        <v>538</v>
      </c>
      <c r="SM1" s="1" t="s">
        <v>539</v>
      </c>
      <c r="SN1" s="1" t="s">
        <v>540</v>
      </c>
      <c r="SO1" s="1" t="s">
        <v>541</v>
      </c>
      <c r="SP1" s="1" t="s">
        <v>542</v>
      </c>
      <c r="SQ1" s="1" t="s">
        <v>543</v>
      </c>
      <c r="SR1" s="1" t="s">
        <v>544</v>
      </c>
      <c r="SS1" s="1" t="s">
        <v>545</v>
      </c>
      <c r="ST1" s="1" t="s">
        <v>546</v>
      </c>
      <c r="SU1" s="1" t="s">
        <v>547</v>
      </c>
      <c r="SV1" s="1" t="s">
        <v>548</v>
      </c>
      <c r="SW1" s="1" t="s">
        <v>549</v>
      </c>
      <c r="SX1" s="1" t="s">
        <v>550</v>
      </c>
      <c r="SY1" s="1" t="s">
        <v>551</v>
      </c>
      <c r="SZ1" s="1" t="s">
        <v>552</v>
      </c>
      <c r="TA1" s="1" t="s">
        <v>553</v>
      </c>
      <c r="TB1" s="1" t="s">
        <v>554</v>
      </c>
      <c r="TC1" s="1" t="s">
        <v>555</v>
      </c>
      <c r="TD1" s="1" t="s">
        <v>556</v>
      </c>
      <c r="TE1" s="1" t="s">
        <v>557</v>
      </c>
      <c r="TF1" s="1" t="s">
        <v>558</v>
      </c>
      <c r="TG1" s="1" t="s">
        <v>559</v>
      </c>
      <c r="TH1" s="1" t="s">
        <v>560</v>
      </c>
      <c r="TI1" s="1" t="s">
        <v>561</v>
      </c>
      <c r="TJ1" s="1" t="s">
        <v>562</v>
      </c>
      <c r="TK1" s="1" t="s">
        <v>563</v>
      </c>
      <c r="TL1" s="1" t="s">
        <v>564</v>
      </c>
      <c r="TM1" s="1" t="s">
        <v>565</v>
      </c>
      <c r="TN1" s="1" t="s">
        <v>566</v>
      </c>
      <c r="TO1" s="1" t="s">
        <v>567</v>
      </c>
      <c r="TP1" s="1" t="s">
        <v>568</v>
      </c>
      <c r="TQ1" s="1" t="s">
        <v>569</v>
      </c>
      <c r="TR1" s="1" t="s">
        <v>570</v>
      </c>
      <c r="TS1" s="1" t="s">
        <v>571</v>
      </c>
      <c r="TT1" s="1" t="s">
        <v>572</v>
      </c>
      <c r="TU1" s="1" t="s">
        <v>573</v>
      </c>
      <c r="TV1" s="1" t="s">
        <v>574</v>
      </c>
      <c r="TW1" s="1" t="s">
        <v>575</v>
      </c>
      <c r="TX1" s="1" t="s">
        <v>576</v>
      </c>
      <c r="TY1" s="1" t="s">
        <v>577</v>
      </c>
      <c r="TZ1" s="1" t="s">
        <v>578</v>
      </c>
      <c r="UA1" s="1" t="s">
        <v>579</v>
      </c>
      <c r="UB1" s="1" t="s">
        <v>580</v>
      </c>
      <c r="UC1" s="1" t="s">
        <v>581</v>
      </c>
      <c r="UD1" s="1" t="s">
        <v>582</v>
      </c>
      <c r="UE1" s="1" t="s">
        <v>583</v>
      </c>
      <c r="UF1" s="1" t="s">
        <v>584</v>
      </c>
      <c r="UG1" s="1" t="s">
        <v>585</v>
      </c>
      <c r="UH1" s="1" t="s">
        <v>586</v>
      </c>
      <c r="UI1" s="1" t="s">
        <v>587</v>
      </c>
      <c r="UJ1" s="1" t="s">
        <v>588</v>
      </c>
      <c r="UK1" s="1" t="s">
        <v>589</v>
      </c>
      <c r="UL1" s="1" t="s">
        <v>590</v>
      </c>
      <c r="UM1" s="1" t="s">
        <v>591</v>
      </c>
      <c r="UN1" s="1" t="s">
        <v>592</v>
      </c>
      <c r="UO1" s="1" t="s">
        <v>593</v>
      </c>
      <c r="UP1" s="1" t="s">
        <v>594</v>
      </c>
      <c r="UQ1" s="1" t="s">
        <v>595</v>
      </c>
      <c r="UR1" s="1" t="s">
        <v>596</v>
      </c>
      <c r="US1" s="1" t="s">
        <v>597</v>
      </c>
      <c r="UT1" s="1" t="s">
        <v>598</v>
      </c>
      <c r="UU1" s="1" t="s">
        <v>599</v>
      </c>
      <c r="UV1" s="1" t="s">
        <v>600</v>
      </c>
      <c r="UW1" s="1" t="s">
        <v>601</v>
      </c>
      <c r="UX1" s="1" t="s">
        <v>602</v>
      </c>
      <c r="UY1" s="1" t="s">
        <v>603</v>
      </c>
      <c r="UZ1" s="1" t="s">
        <v>604</v>
      </c>
      <c r="VA1" s="1" t="s">
        <v>606</v>
      </c>
    </row>
    <row r="2" spans="1:573" x14ac:dyDescent="0.3">
      <c r="A2" s="2" t="s">
        <v>938</v>
      </c>
      <c r="B2" s="2" t="s">
        <v>608</v>
      </c>
      <c r="C2" s="2"/>
      <c r="D2" s="2" t="s">
        <v>939</v>
      </c>
      <c r="E2" s="2">
        <v>0</v>
      </c>
      <c r="F2" s="2">
        <v>0</v>
      </c>
      <c r="G2" s="2">
        <v>0</v>
      </c>
      <c r="H2" s="2">
        <v>0</v>
      </c>
      <c r="I2" s="2">
        <v>1</v>
      </c>
      <c r="J2" s="2">
        <v>0</v>
      </c>
      <c r="K2" s="2">
        <v>0</v>
      </c>
      <c r="L2" s="2">
        <v>0</v>
      </c>
      <c r="M2" s="2">
        <v>0</v>
      </c>
      <c r="N2" s="2">
        <v>0</v>
      </c>
      <c r="O2" s="2">
        <v>0</v>
      </c>
      <c r="P2" s="2">
        <v>0</v>
      </c>
      <c r="Q2" s="2">
        <v>0</v>
      </c>
      <c r="R2" s="2">
        <v>0</v>
      </c>
      <c r="S2" s="2">
        <v>0</v>
      </c>
      <c r="T2" s="2">
        <v>0</v>
      </c>
      <c r="U2" s="2">
        <v>0</v>
      </c>
      <c r="V2" s="2">
        <v>0</v>
      </c>
      <c r="W2" s="2">
        <v>0</v>
      </c>
      <c r="X2" s="2">
        <v>0</v>
      </c>
      <c r="Y2" s="2"/>
      <c r="Z2" s="2">
        <v>1</v>
      </c>
      <c r="AA2" s="2">
        <v>600</v>
      </c>
      <c r="AB2" s="2">
        <v>150</v>
      </c>
      <c r="AC2" s="2" t="s">
        <v>610</v>
      </c>
      <c r="AD2" s="2"/>
      <c r="AE2" s="2"/>
      <c r="AF2" s="2"/>
      <c r="AG2" s="2"/>
      <c r="AH2" s="2"/>
      <c r="AI2" s="2" t="s">
        <v>610</v>
      </c>
      <c r="AJ2" s="2"/>
      <c r="AK2" s="2"/>
      <c r="AL2" s="2"/>
      <c r="AM2" s="2"/>
      <c r="AN2" s="2"/>
      <c r="AO2" s="2"/>
      <c r="AP2" s="2"/>
      <c r="AQ2" s="2"/>
      <c r="AR2" s="2"/>
      <c r="AS2" s="2"/>
      <c r="AT2" s="2"/>
      <c r="AU2" s="2"/>
      <c r="AV2" s="2"/>
      <c r="AW2" s="2"/>
      <c r="AX2" s="2" t="s">
        <v>610</v>
      </c>
      <c r="AY2" s="2"/>
      <c r="AZ2" s="2"/>
      <c r="BA2" s="2"/>
      <c r="BB2" s="2"/>
      <c r="BC2" s="2"/>
      <c r="BD2" s="2"/>
      <c r="BE2" s="2"/>
      <c r="BF2" s="2"/>
      <c r="BG2" s="2"/>
      <c r="BH2" s="2"/>
      <c r="BI2" s="2"/>
      <c r="BJ2" s="2"/>
      <c r="BK2" s="2"/>
      <c r="BL2" s="2" t="s">
        <v>611</v>
      </c>
      <c r="BM2" s="2"/>
      <c r="BN2" s="2"/>
      <c r="BO2" s="2"/>
      <c r="BP2" s="2"/>
      <c r="BQ2" s="2"/>
      <c r="BR2" s="2"/>
      <c r="BS2" s="2"/>
      <c r="BT2" s="2"/>
      <c r="BU2" s="2"/>
      <c r="BV2" s="2" t="s">
        <v>611</v>
      </c>
      <c r="BW2" s="2"/>
      <c r="BX2" s="2"/>
      <c r="BY2" s="2"/>
      <c r="BZ2" s="2"/>
      <c r="CA2" s="2"/>
      <c r="CB2" s="2"/>
      <c r="CC2" s="2"/>
      <c r="CD2" s="2"/>
      <c r="CE2" s="2"/>
      <c r="CF2" s="2" t="s">
        <v>611</v>
      </c>
      <c r="CG2" s="2"/>
      <c r="CH2" s="2"/>
      <c r="CI2" s="2"/>
      <c r="CJ2" s="2"/>
      <c r="CK2" s="2"/>
      <c r="CL2" s="2"/>
      <c r="CM2" s="2"/>
      <c r="CN2" s="2"/>
      <c r="CO2" s="2"/>
      <c r="CP2" s="2" t="s">
        <v>608</v>
      </c>
      <c r="CQ2" s="2" t="s">
        <v>612</v>
      </c>
      <c r="CR2" s="2">
        <v>0</v>
      </c>
      <c r="CS2" s="2">
        <v>0</v>
      </c>
      <c r="CT2" s="2">
        <v>1</v>
      </c>
      <c r="CU2" s="2">
        <v>0</v>
      </c>
      <c r="CV2" s="2">
        <v>0</v>
      </c>
      <c r="CW2" s="2">
        <v>0</v>
      </c>
      <c r="CX2" s="2">
        <v>0</v>
      </c>
      <c r="CY2" s="2">
        <v>0</v>
      </c>
      <c r="CZ2" s="2">
        <v>0</v>
      </c>
      <c r="DA2" s="2">
        <v>0</v>
      </c>
      <c r="DB2" s="2">
        <v>0</v>
      </c>
      <c r="DC2" s="2">
        <v>0</v>
      </c>
      <c r="DD2" s="2">
        <v>0</v>
      </c>
      <c r="DE2" s="2">
        <v>0</v>
      </c>
      <c r="DF2" s="2">
        <v>1</v>
      </c>
      <c r="DG2" s="2">
        <v>0</v>
      </c>
      <c r="DH2" s="2"/>
      <c r="DI2" s="2" t="s">
        <v>610</v>
      </c>
      <c r="DJ2" s="2" t="s">
        <v>613</v>
      </c>
      <c r="DK2" s="2" t="s">
        <v>614</v>
      </c>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v>1720</v>
      </c>
      <c r="EP2" s="2" t="s">
        <v>615</v>
      </c>
      <c r="EQ2" s="2" t="s">
        <v>616</v>
      </c>
      <c r="ER2" s="2" t="s">
        <v>617</v>
      </c>
      <c r="ES2" s="2">
        <v>0</v>
      </c>
      <c r="ET2" s="2">
        <v>1</v>
      </c>
      <c r="EU2" s="2">
        <v>1</v>
      </c>
      <c r="EV2" s="2">
        <v>0</v>
      </c>
      <c r="EW2" s="2">
        <v>0</v>
      </c>
      <c r="EX2" s="2">
        <v>0</v>
      </c>
      <c r="EY2" s="2">
        <v>0</v>
      </c>
      <c r="EZ2" s="2">
        <v>0</v>
      </c>
      <c r="FA2" s="2">
        <v>0</v>
      </c>
      <c r="FB2" s="2">
        <v>0</v>
      </c>
      <c r="FC2" s="2">
        <v>0</v>
      </c>
      <c r="FD2" s="2">
        <v>0</v>
      </c>
      <c r="FE2" s="2">
        <v>0</v>
      </c>
      <c r="FF2" s="2">
        <v>0</v>
      </c>
      <c r="FG2" s="2">
        <v>0</v>
      </c>
      <c r="FH2" s="2">
        <v>0</v>
      </c>
      <c r="FI2" s="2"/>
      <c r="FJ2" s="2" t="s">
        <v>618</v>
      </c>
      <c r="FK2" s="2">
        <v>1</v>
      </c>
      <c r="FL2" s="2">
        <v>1</v>
      </c>
      <c r="FM2" s="2">
        <v>0</v>
      </c>
      <c r="FN2" s="2">
        <v>1</v>
      </c>
      <c r="FO2" s="2">
        <v>0</v>
      </c>
      <c r="FP2" s="2">
        <v>0</v>
      </c>
      <c r="FQ2" s="2">
        <v>0</v>
      </c>
      <c r="FR2" s="2">
        <v>0</v>
      </c>
      <c r="FS2" s="2">
        <v>0</v>
      </c>
      <c r="FT2" s="2"/>
      <c r="FU2" s="2" t="s">
        <v>940</v>
      </c>
      <c r="FV2" s="2"/>
      <c r="FW2" s="2" t="s">
        <v>620</v>
      </c>
      <c r="FX2" s="2" t="s">
        <v>621</v>
      </c>
      <c r="FY2" s="2">
        <v>0</v>
      </c>
      <c r="FZ2" s="2">
        <v>0</v>
      </c>
      <c r="GA2" s="2">
        <v>0</v>
      </c>
      <c r="GB2" s="2">
        <v>1</v>
      </c>
      <c r="GC2" s="2">
        <v>0</v>
      </c>
      <c r="GD2" s="2">
        <v>0</v>
      </c>
      <c r="GE2" s="2">
        <v>0</v>
      </c>
      <c r="GF2" s="2">
        <v>0</v>
      </c>
      <c r="GG2" s="2">
        <v>1</v>
      </c>
      <c r="GH2" s="2">
        <v>0</v>
      </c>
      <c r="GI2" s="2">
        <v>0</v>
      </c>
      <c r="GJ2" s="2">
        <v>0</v>
      </c>
      <c r="GK2" s="2">
        <v>0</v>
      </c>
      <c r="GL2" s="2">
        <v>0</v>
      </c>
      <c r="GM2" s="2">
        <v>0</v>
      </c>
      <c r="GN2" s="2">
        <v>1</v>
      </c>
      <c r="GO2" s="2">
        <v>1</v>
      </c>
      <c r="GP2" s="2">
        <v>0</v>
      </c>
      <c r="GQ2" s="2">
        <v>0</v>
      </c>
      <c r="GR2" s="2">
        <v>0</v>
      </c>
      <c r="GS2" s="2">
        <v>0</v>
      </c>
      <c r="GT2" s="2">
        <v>0</v>
      </c>
      <c r="GU2" s="2"/>
      <c r="GV2" s="2" t="s">
        <v>610</v>
      </c>
      <c r="GW2" s="2" t="s">
        <v>622</v>
      </c>
      <c r="GX2" s="2" t="s">
        <v>623</v>
      </c>
      <c r="GY2" s="2" t="s">
        <v>624</v>
      </c>
      <c r="GZ2" s="2">
        <v>1</v>
      </c>
      <c r="HA2" s="2">
        <v>1</v>
      </c>
      <c r="HB2" s="2">
        <v>1</v>
      </c>
      <c r="HC2" s="2">
        <v>0</v>
      </c>
      <c r="HD2" s="2">
        <v>0</v>
      </c>
      <c r="HE2" s="2">
        <v>0</v>
      </c>
      <c r="HF2" s="2">
        <v>0</v>
      </c>
      <c r="HG2" s="2">
        <v>0</v>
      </c>
      <c r="HH2" s="2"/>
      <c r="HI2" s="2" t="s">
        <v>625</v>
      </c>
      <c r="HJ2" s="2">
        <v>0</v>
      </c>
      <c r="HK2" s="2">
        <v>0</v>
      </c>
      <c r="HL2" s="2">
        <v>0</v>
      </c>
      <c r="HM2" s="2">
        <v>0</v>
      </c>
      <c r="HN2" s="2">
        <v>0</v>
      </c>
      <c r="HO2" s="2">
        <v>0</v>
      </c>
      <c r="HP2" s="2">
        <v>0</v>
      </c>
      <c r="HQ2" s="2">
        <v>1</v>
      </c>
      <c r="HR2" s="2"/>
      <c r="HS2" s="2" t="s">
        <v>608</v>
      </c>
      <c r="HT2" s="2"/>
      <c r="HU2" s="2" t="s">
        <v>626</v>
      </c>
      <c r="HV2" s="2">
        <v>1</v>
      </c>
      <c r="HW2" s="2">
        <v>1</v>
      </c>
      <c r="HX2" s="2">
        <v>0</v>
      </c>
      <c r="HY2" s="2">
        <v>0</v>
      </c>
      <c r="HZ2" s="2">
        <v>0</v>
      </c>
      <c r="IA2" s="2">
        <v>0</v>
      </c>
      <c r="IB2" s="2">
        <v>0</v>
      </c>
      <c r="IC2" s="2" t="s">
        <v>627</v>
      </c>
      <c r="ID2" s="2" t="s">
        <v>628</v>
      </c>
      <c r="IE2" s="2"/>
      <c r="IF2" s="2" t="s">
        <v>610</v>
      </c>
      <c r="IG2" s="2"/>
      <c r="IH2" s="2"/>
      <c r="II2" s="2" t="s">
        <v>629</v>
      </c>
      <c r="IJ2" s="2">
        <v>7</v>
      </c>
      <c r="IK2" s="2" t="s">
        <v>630</v>
      </c>
      <c r="IL2" s="2" t="s">
        <v>631</v>
      </c>
      <c r="IM2" s="2" t="s">
        <v>608</v>
      </c>
      <c r="IN2" s="2" t="s">
        <v>632</v>
      </c>
      <c r="IO2" s="2">
        <v>1</v>
      </c>
      <c r="IP2" s="2">
        <v>1</v>
      </c>
      <c r="IQ2" s="2">
        <v>0</v>
      </c>
      <c r="IR2" s="2">
        <v>0</v>
      </c>
      <c r="IS2" s="2">
        <v>0</v>
      </c>
      <c r="IT2" s="2">
        <v>0</v>
      </c>
      <c r="IU2" s="2">
        <v>0</v>
      </c>
      <c r="IV2" s="2">
        <v>0</v>
      </c>
      <c r="IW2" s="2" t="s">
        <v>610</v>
      </c>
      <c r="IX2" s="2" t="s">
        <v>633</v>
      </c>
      <c r="IY2" s="2">
        <v>0</v>
      </c>
      <c r="IZ2" s="2">
        <v>1</v>
      </c>
      <c r="JA2" s="2">
        <v>1</v>
      </c>
      <c r="JB2" s="2">
        <v>1</v>
      </c>
      <c r="JC2" s="2">
        <v>0</v>
      </c>
      <c r="JD2" s="2">
        <v>1</v>
      </c>
      <c r="JE2" s="2">
        <v>0</v>
      </c>
      <c r="JF2" s="2">
        <v>0</v>
      </c>
      <c r="JG2" s="2">
        <v>0</v>
      </c>
      <c r="JH2" s="2"/>
      <c r="JI2" s="2" t="s">
        <v>634</v>
      </c>
      <c r="JJ2" s="2" t="s">
        <v>635</v>
      </c>
      <c r="JK2" s="2">
        <v>1</v>
      </c>
      <c r="JL2" s="2">
        <v>0</v>
      </c>
      <c r="JM2" s="2">
        <v>1</v>
      </c>
      <c r="JN2" s="2">
        <v>0</v>
      </c>
      <c r="JO2" s="2"/>
      <c r="JP2" s="2" t="s">
        <v>636</v>
      </c>
      <c r="JQ2" s="2">
        <v>0</v>
      </c>
      <c r="JR2" s="2">
        <v>1</v>
      </c>
      <c r="JS2" s="2">
        <v>1</v>
      </c>
      <c r="JT2" s="2">
        <v>1</v>
      </c>
      <c r="JU2" s="2">
        <v>1</v>
      </c>
      <c r="JV2" s="2">
        <v>0</v>
      </c>
      <c r="JW2" s="2">
        <v>0</v>
      </c>
      <c r="JX2" s="2">
        <v>0</v>
      </c>
      <c r="JY2" s="2"/>
      <c r="JZ2" s="2" t="s">
        <v>637</v>
      </c>
      <c r="KA2" s="2" t="s">
        <v>638</v>
      </c>
      <c r="KB2" s="2" t="s">
        <v>639</v>
      </c>
      <c r="KC2" s="2" t="s">
        <v>640</v>
      </c>
      <c r="KD2" s="2">
        <v>0</v>
      </c>
      <c r="KE2" s="2">
        <v>1</v>
      </c>
      <c r="KF2" s="2">
        <v>0</v>
      </c>
      <c r="KG2" s="2">
        <v>1</v>
      </c>
      <c r="KH2" s="2">
        <v>0</v>
      </c>
      <c r="KI2" s="2">
        <v>1</v>
      </c>
      <c r="KJ2" s="2">
        <v>1</v>
      </c>
      <c r="KK2" s="2">
        <v>0</v>
      </c>
      <c r="KL2" s="2">
        <v>1</v>
      </c>
      <c r="KM2" s="2">
        <v>1</v>
      </c>
      <c r="KN2" s="2">
        <v>1</v>
      </c>
      <c r="KO2" s="2">
        <v>0</v>
      </c>
      <c r="KP2" s="2">
        <v>0</v>
      </c>
      <c r="KQ2" s="2">
        <v>0</v>
      </c>
      <c r="KR2" s="2">
        <v>0</v>
      </c>
      <c r="KS2" s="2">
        <v>1</v>
      </c>
      <c r="KT2" s="2">
        <v>0</v>
      </c>
      <c r="KU2" s="2">
        <v>0</v>
      </c>
      <c r="KV2" s="2">
        <v>0</v>
      </c>
      <c r="KW2" s="2">
        <v>0</v>
      </c>
      <c r="KX2" s="2">
        <v>0</v>
      </c>
      <c r="KY2" s="2"/>
      <c r="KZ2" s="2" t="s">
        <v>608</v>
      </c>
      <c r="LA2" s="2" t="s">
        <v>641</v>
      </c>
      <c r="LB2" s="2">
        <v>1</v>
      </c>
      <c r="LC2" s="2">
        <v>1</v>
      </c>
      <c r="LD2" s="2">
        <v>1</v>
      </c>
      <c r="LE2" s="2">
        <v>0</v>
      </c>
      <c r="LF2" s="2">
        <v>0</v>
      </c>
      <c r="LG2" s="2">
        <v>0</v>
      </c>
      <c r="LH2" s="2"/>
      <c r="LI2" s="2" t="s">
        <v>608</v>
      </c>
      <c r="LJ2" s="2" t="s">
        <v>642</v>
      </c>
      <c r="LK2" s="2">
        <v>0</v>
      </c>
      <c r="LL2" s="2">
        <v>1</v>
      </c>
      <c r="LM2" s="2">
        <v>0</v>
      </c>
      <c r="LN2" s="2">
        <v>0</v>
      </c>
      <c r="LO2" s="2">
        <v>0</v>
      </c>
      <c r="LP2" s="2">
        <v>1</v>
      </c>
      <c r="LQ2" s="2">
        <v>0</v>
      </c>
      <c r="LR2" s="2">
        <v>0</v>
      </c>
      <c r="LS2" s="2">
        <v>0</v>
      </c>
      <c r="LT2" s="2">
        <v>0</v>
      </c>
      <c r="LU2" s="2">
        <v>0</v>
      </c>
      <c r="LV2" s="2">
        <v>0</v>
      </c>
      <c r="LW2" s="2">
        <v>0</v>
      </c>
      <c r="LX2" s="2">
        <v>0</v>
      </c>
      <c r="LY2" s="2">
        <v>0</v>
      </c>
      <c r="LZ2" s="2">
        <v>0</v>
      </c>
      <c r="MA2" s="2">
        <v>0</v>
      </c>
      <c r="MB2" s="2">
        <v>0</v>
      </c>
      <c r="MC2" s="2">
        <v>0</v>
      </c>
      <c r="MD2" s="2">
        <v>0</v>
      </c>
      <c r="ME2" s="2">
        <v>0</v>
      </c>
      <c r="MF2" s="2"/>
      <c r="MG2" s="2" t="s">
        <v>608</v>
      </c>
      <c r="MH2" s="2" t="s">
        <v>643</v>
      </c>
      <c r="MI2" s="2">
        <v>1</v>
      </c>
      <c r="MJ2" s="2">
        <v>1</v>
      </c>
      <c r="MK2" s="2">
        <v>1</v>
      </c>
      <c r="ML2" s="2">
        <v>0</v>
      </c>
      <c r="MM2" s="2">
        <v>0</v>
      </c>
      <c r="MN2" s="2">
        <v>0</v>
      </c>
      <c r="MO2" s="2">
        <v>0</v>
      </c>
      <c r="MP2" s="2">
        <v>0</v>
      </c>
      <c r="MQ2" s="2">
        <v>0</v>
      </c>
      <c r="MR2" s="2">
        <v>0</v>
      </c>
      <c r="MS2" s="2"/>
      <c r="MT2" s="2" t="s">
        <v>644</v>
      </c>
      <c r="MU2" s="2">
        <v>0</v>
      </c>
      <c r="MV2" s="2">
        <v>0</v>
      </c>
      <c r="MW2" s="2">
        <v>0</v>
      </c>
      <c r="MX2" s="2">
        <v>0</v>
      </c>
      <c r="MY2" s="2">
        <v>0</v>
      </c>
      <c r="MZ2" s="2">
        <v>0</v>
      </c>
      <c r="NA2" s="2">
        <v>0</v>
      </c>
      <c r="NB2" s="2">
        <v>1</v>
      </c>
      <c r="NC2" s="2">
        <v>0</v>
      </c>
      <c r="ND2" s="2">
        <v>0</v>
      </c>
      <c r="NE2" s="2">
        <v>0</v>
      </c>
      <c r="NF2" s="2"/>
      <c r="NG2" s="2" t="s">
        <v>645</v>
      </c>
      <c r="NH2" s="2" t="s">
        <v>608</v>
      </c>
      <c r="NI2" s="2" t="s">
        <v>646</v>
      </c>
      <c r="NJ2" s="2" t="s">
        <v>647</v>
      </c>
      <c r="NK2" s="2"/>
      <c r="NL2" s="2" t="s">
        <v>608</v>
      </c>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t="s">
        <v>610</v>
      </c>
      <c r="OO2" s="2" t="s">
        <v>648</v>
      </c>
      <c r="OP2" s="2" t="s">
        <v>649</v>
      </c>
      <c r="OQ2" s="2">
        <v>1</v>
      </c>
      <c r="OR2" s="2">
        <v>1</v>
      </c>
      <c r="OS2" s="2">
        <v>0</v>
      </c>
      <c r="OT2" s="2">
        <v>0</v>
      </c>
      <c r="OU2" s="2">
        <v>0</v>
      </c>
      <c r="OV2" s="2">
        <v>0</v>
      </c>
      <c r="OW2" s="2">
        <v>0</v>
      </c>
      <c r="OX2" s="2">
        <v>0</v>
      </c>
      <c r="OY2" s="2">
        <v>1</v>
      </c>
      <c r="OZ2" s="2">
        <v>0</v>
      </c>
      <c r="PA2" s="2" t="s">
        <v>650</v>
      </c>
      <c r="PB2" s="2" t="s">
        <v>651</v>
      </c>
      <c r="PC2" s="2" t="s">
        <v>608</v>
      </c>
      <c r="PD2" s="2"/>
      <c r="PE2" s="2" t="s">
        <v>610</v>
      </c>
      <c r="PF2" s="2"/>
      <c r="PG2" s="2" t="s">
        <v>608</v>
      </c>
      <c r="PH2" s="2"/>
      <c r="PI2" s="2" t="s">
        <v>608</v>
      </c>
      <c r="PJ2" s="2"/>
      <c r="PK2" s="2" t="s">
        <v>608</v>
      </c>
      <c r="PL2" s="2"/>
      <c r="PM2" s="2" t="s">
        <v>608</v>
      </c>
      <c r="PN2" s="2" t="s">
        <v>652</v>
      </c>
      <c r="PO2" s="2">
        <v>1</v>
      </c>
      <c r="PP2" s="2">
        <v>0</v>
      </c>
      <c r="PQ2" s="2">
        <v>1</v>
      </c>
      <c r="PR2" s="2">
        <v>0</v>
      </c>
      <c r="PS2" s="2">
        <v>1</v>
      </c>
      <c r="PT2" s="2">
        <v>0</v>
      </c>
      <c r="PU2" s="2">
        <v>0</v>
      </c>
      <c r="PV2" s="2">
        <v>0</v>
      </c>
      <c r="PW2" s="2"/>
      <c r="PX2" s="2" t="s">
        <v>653</v>
      </c>
      <c r="PY2" s="2">
        <v>0</v>
      </c>
      <c r="PZ2" s="2">
        <v>0</v>
      </c>
      <c r="QA2" s="2">
        <v>0</v>
      </c>
      <c r="QB2" s="2">
        <v>1</v>
      </c>
      <c r="QC2" s="2">
        <v>1</v>
      </c>
      <c r="QD2" s="2">
        <v>0</v>
      </c>
      <c r="QE2" s="2">
        <v>0</v>
      </c>
      <c r="QF2" s="2">
        <v>0</v>
      </c>
      <c r="QG2" s="2">
        <v>0</v>
      </c>
      <c r="QH2" s="2">
        <v>0</v>
      </c>
      <c r="QI2" s="2"/>
      <c r="QJ2" s="2" t="s">
        <v>654</v>
      </c>
      <c r="QK2" s="2">
        <v>0</v>
      </c>
      <c r="QL2" s="2">
        <v>1</v>
      </c>
      <c r="QM2" s="2">
        <v>0</v>
      </c>
      <c r="QN2" s="2">
        <v>1</v>
      </c>
      <c r="QO2" s="2">
        <v>0</v>
      </c>
      <c r="QP2" s="2">
        <v>0</v>
      </c>
      <c r="QQ2" s="2">
        <v>1</v>
      </c>
      <c r="QR2" s="2">
        <v>0</v>
      </c>
      <c r="QS2" s="2">
        <v>0</v>
      </c>
      <c r="QT2" s="2">
        <v>0</v>
      </c>
      <c r="QU2" s="2">
        <v>0</v>
      </c>
      <c r="QV2" s="2">
        <v>0</v>
      </c>
      <c r="QW2" s="2">
        <v>0</v>
      </c>
      <c r="QX2" s="2" t="s">
        <v>608</v>
      </c>
      <c r="QY2" s="2"/>
      <c r="QZ2" s="2"/>
      <c r="RA2" s="2"/>
      <c r="RB2" s="2"/>
      <c r="RC2" s="2"/>
      <c r="RD2" s="2"/>
      <c r="RE2" s="2"/>
      <c r="RF2" s="2"/>
      <c r="RG2" s="2"/>
      <c r="RH2" s="2"/>
      <c r="RI2" s="2"/>
      <c r="RJ2" s="2" t="s">
        <v>608</v>
      </c>
      <c r="RK2" s="2"/>
      <c r="RL2" s="2"/>
      <c r="RM2" s="2"/>
      <c r="RN2" s="2"/>
      <c r="RO2" s="2"/>
      <c r="RP2" s="2"/>
      <c r="RQ2" s="2"/>
      <c r="RR2" s="2"/>
      <c r="RS2" s="2"/>
      <c r="RT2" s="2"/>
      <c r="RU2" s="2"/>
      <c r="RV2" s="2"/>
      <c r="RW2" s="2"/>
      <c r="RX2" s="2"/>
      <c r="RY2" s="2"/>
      <c r="RZ2" s="2"/>
      <c r="SA2" s="2" t="s">
        <v>655</v>
      </c>
      <c r="SB2" s="2" t="s">
        <v>656</v>
      </c>
      <c r="SC2" s="2">
        <v>0</v>
      </c>
      <c r="SD2" s="2">
        <v>1</v>
      </c>
      <c r="SE2" s="2">
        <v>0</v>
      </c>
      <c r="SF2" s="2">
        <v>1</v>
      </c>
      <c r="SG2" s="2">
        <v>0</v>
      </c>
      <c r="SH2" s="2">
        <v>1</v>
      </c>
      <c r="SI2" s="2">
        <v>1</v>
      </c>
      <c r="SJ2" s="2">
        <v>0</v>
      </c>
      <c r="SK2" s="2">
        <v>0</v>
      </c>
      <c r="SL2" s="2">
        <v>0</v>
      </c>
      <c r="SM2" s="2"/>
      <c r="SN2" s="2" t="s">
        <v>657</v>
      </c>
      <c r="SO2" s="2">
        <v>1</v>
      </c>
      <c r="SP2" s="2">
        <v>0</v>
      </c>
      <c r="SQ2" s="2">
        <v>0</v>
      </c>
      <c r="SR2" s="2">
        <v>0</v>
      </c>
      <c r="SS2" s="2">
        <v>0</v>
      </c>
      <c r="ST2" s="2">
        <v>0</v>
      </c>
      <c r="SU2" s="2">
        <v>0</v>
      </c>
      <c r="SV2" s="2">
        <v>0</v>
      </c>
      <c r="SW2" s="2">
        <v>0</v>
      </c>
      <c r="SX2" s="2">
        <v>0</v>
      </c>
      <c r="SY2" s="2">
        <v>0</v>
      </c>
      <c r="SZ2" s="2"/>
      <c r="TA2" s="2" t="s">
        <v>658</v>
      </c>
      <c r="TB2" s="2" t="s">
        <v>659</v>
      </c>
      <c r="TC2" s="2"/>
      <c r="TD2" s="2"/>
      <c r="TE2" s="2"/>
      <c r="TF2" s="2"/>
      <c r="TG2" s="2"/>
      <c r="TH2" s="2"/>
      <c r="TI2" s="2"/>
      <c r="TJ2" s="2"/>
      <c r="TK2" s="2"/>
      <c r="TL2" s="2"/>
      <c r="TM2" s="2"/>
      <c r="TN2" s="2"/>
      <c r="TO2" s="2"/>
      <c r="TP2" s="2" t="s">
        <v>608</v>
      </c>
      <c r="TQ2" s="2"/>
      <c r="TR2" s="2" t="s">
        <v>610</v>
      </c>
      <c r="TS2" s="2"/>
      <c r="TT2" s="2"/>
      <c r="TU2" s="2"/>
      <c r="TV2" s="2"/>
      <c r="TW2" s="2"/>
      <c r="TX2" s="2"/>
      <c r="TY2" s="2"/>
      <c r="TZ2" s="2"/>
      <c r="UA2" s="2"/>
      <c r="UB2" s="2"/>
      <c r="UC2" s="2"/>
      <c r="UD2" s="2"/>
      <c r="UE2" s="2"/>
      <c r="UF2" s="2"/>
      <c r="UG2" s="2"/>
      <c r="UH2" s="2"/>
      <c r="UI2" s="2"/>
      <c r="UJ2" s="2"/>
      <c r="UK2" s="2"/>
      <c r="UL2" s="2"/>
      <c r="UM2" s="2"/>
      <c r="UN2" s="2"/>
      <c r="UO2" s="2"/>
      <c r="UP2" s="2"/>
      <c r="UQ2" s="2" t="s">
        <v>610</v>
      </c>
      <c r="UR2" s="2"/>
      <c r="US2" s="2"/>
      <c r="UT2" s="2" t="s">
        <v>660</v>
      </c>
      <c r="UU2" s="2"/>
      <c r="UV2" s="2" t="s">
        <v>608</v>
      </c>
      <c r="UW2" s="2"/>
      <c r="UX2" s="2" t="s">
        <v>608</v>
      </c>
      <c r="UY2" s="2"/>
      <c r="UZ2" s="2" t="s">
        <v>941</v>
      </c>
      <c r="VA2" s="2" t="s">
        <v>662</v>
      </c>
    </row>
    <row r="3" spans="1:573" x14ac:dyDescent="0.3">
      <c r="A3" s="2" t="s">
        <v>938</v>
      </c>
      <c r="B3" s="2" t="s">
        <v>608</v>
      </c>
      <c r="C3" s="2"/>
      <c r="D3" s="2" t="s">
        <v>942</v>
      </c>
      <c r="E3" s="2">
        <v>0</v>
      </c>
      <c r="F3" s="2">
        <v>0</v>
      </c>
      <c r="G3" s="2">
        <v>0</v>
      </c>
      <c r="H3" s="2">
        <v>0</v>
      </c>
      <c r="I3" s="2">
        <v>0</v>
      </c>
      <c r="J3" s="2">
        <v>0</v>
      </c>
      <c r="K3" s="2">
        <v>0</v>
      </c>
      <c r="L3" s="2">
        <v>0</v>
      </c>
      <c r="M3" s="2">
        <v>0</v>
      </c>
      <c r="N3" s="2">
        <v>0</v>
      </c>
      <c r="O3" s="2">
        <v>0</v>
      </c>
      <c r="P3" s="2">
        <v>1</v>
      </c>
      <c r="Q3" s="2">
        <v>0</v>
      </c>
      <c r="R3" s="2">
        <v>0</v>
      </c>
      <c r="S3" s="2">
        <v>0</v>
      </c>
      <c r="T3" s="2">
        <v>0</v>
      </c>
      <c r="U3" s="2">
        <v>0</v>
      </c>
      <c r="V3" s="2">
        <v>0</v>
      </c>
      <c r="W3" s="2">
        <v>0</v>
      </c>
      <c r="X3" s="2">
        <v>0</v>
      </c>
      <c r="Y3" s="2"/>
      <c r="Z3" s="2">
        <v>1</v>
      </c>
      <c r="AA3" s="2">
        <v>630</v>
      </c>
      <c r="AB3" s="2">
        <v>450</v>
      </c>
      <c r="AC3" s="2" t="s">
        <v>608</v>
      </c>
      <c r="AD3" s="2">
        <v>7</v>
      </c>
      <c r="AE3" s="2" t="s">
        <v>665</v>
      </c>
      <c r="AF3" s="2">
        <v>1</v>
      </c>
      <c r="AG3" s="2">
        <v>0</v>
      </c>
      <c r="AH3" s="2">
        <v>0</v>
      </c>
      <c r="AI3" s="2" t="s">
        <v>610</v>
      </c>
      <c r="AJ3" s="2"/>
      <c r="AK3" s="2"/>
      <c r="AL3" s="2"/>
      <c r="AM3" s="2"/>
      <c r="AN3" s="2"/>
      <c r="AO3" s="2"/>
      <c r="AP3" s="2"/>
      <c r="AQ3" s="2"/>
      <c r="AR3" s="2"/>
      <c r="AS3" s="2"/>
      <c r="AT3" s="2"/>
      <c r="AU3" s="2"/>
      <c r="AV3" s="2"/>
      <c r="AW3" s="2"/>
      <c r="AX3" s="2" t="s">
        <v>610</v>
      </c>
      <c r="AY3" s="2"/>
      <c r="AZ3" s="2"/>
      <c r="BA3" s="2"/>
      <c r="BB3" s="2"/>
      <c r="BC3" s="2"/>
      <c r="BD3" s="2"/>
      <c r="BE3" s="2"/>
      <c r="BF3" s="2"/>
      <c r="BG3" s="2"/>
      <c r="BH3" s="2"/>
      <c r="BI3" s="2"/>
      <c r="BJ3" s="2"/>
      <c r="BK3" s="2"/>
      <c r="BL3" s="2" t="s">
        <v>611</v>
      </c>
      <c r="BM3" s="2"/>
      <c r="BN3" s="2"/>
      <c r="BO3" s="2"/>
      <c r="BP3" s="2"/>
      <c r="BQ3" s="2"/>
      <c r="BR3" s="2"/>
      <c r="BS3" s="2"/>
      <c r="BT3" s="2"/>
      <c r="BU3" s="2"/>
      <c r="BV3" s="2" t="s">
        <v>611</v>
      </c>
      <c r="BW3" s="2"/>
      <c r="BX3" s="2"/>
      <c r="BY3" s="2"/>
      <c r="BZ3" s="2"/>
      <c r="CA3" s="2"/>
      <c r="CB3" s="2"/>
      <c r="CC3" s="2"/>
      <c r="CD3" s="2"/>
      <c r="CE3" s="2"/>
      <c r="CF3" s="2" t="s">
        <v>611</v>
      </c>
      <c r="CG3" s="2"/>
      <c r="CH3" s="2"/>
      <c r="CI3" s="2"/>
      <c r="CJ3" s="2"/>
      <c r="CK3" s="2"/>
      <c r="CL3" s="2"/>
      <c r="CM3" s="2"/>
      <c r="CN3" s="2"/>
      <c r="CO3" s="2"/>
      <c r="CP3" s="2" t="s">
        <v>608</v>
      </c>
      <c r="CQ3" s="2" t="s">
        <v>666</v>
      </c>
      <c r="CR3" s="2">
        <v>0</v>
      </c>
      <c r="CS3" s="2">
        <v>0</v>
      </c>
      <c r="CT3" s="2">
        <v>0</v>
      </c>
      <c r="CU3" s="2">
        <v>0</v>
      </c>
      <c r="CV3" s="2">
        <v>0</v>
      </c>
      <c r="CW3" s="2">
        <v>0</v>
      </c>
      <c r="CX3" s="2">
        <v>0</v>
      </c>
      <c r="CY3" s="2">
        <v>1</v>
      </c>
      <c r="CZ3" s="2">
        <v>0</v>
      </c>
      <c r="DA3" s="2">
        <v>0</v>
      </c>
      <c r="DB3" s="2">
        <v>0</v>
      </c>
      <c r="DC3" s="2">
        <v>1</v>
      </c>
      <c r="DD3" s="2">
        <v>0</v>
      </c>
      <c r="DE3" s="2">
        <v>0</v>
      </c>
      <c r="DF3" s="2">
        <v>0</v>
      </c>
      <c r="DG3" s="2">
        <v>0</v>
      </c>
      <c r="DH3" s="2"/>
      <c r="DI3" s="2" t="s">
        <v>610</v>
      </c>
      <c r="DJ3" s="2" t="s">
        <v>943</v>
      </c>
      <c r="DK3" s="2" t="s">
        <v>668</v>
      </c>
      <c r="DL3" s="2" t="s">
        <v>669</v>
      </c>
      <c r="DM3" s="2">
        <v>0</v>
      </c>
      <c r="DN3" s="2">
        <v>0</v>
      </c>
      <c r="DO3" s="2">
        <v>1</v>
      </c>
      <c r="DP3" s="2">
        <v>0</v>
      </c>
      <c r="DQ3" s="2">
        <v>0</v>
      </c>
      <c r="DR3" s="2">
        <v>0</v>
      </c>
      <c r="DS3" s="2">
        <v>0</v>
      </c>
      <c r="DT3" s="2">
        <v>1</v>
      </c>
      <c r="DU3" s="2">
        <v>0</v>
      </c>
      <c r="DV3" s="2">
        <v>0</v>
      </c>
      <c r="DW3" s="2">
        <v>0</v>
      </c>
      <c r="DX3" s="2">
        <v>0</v>
      </c>
      <c r="DY3" s="2">
        <v>0</v>
      </c>
      <c r="DZ3" s="2">
        <v>0</v>
      </c>
      <c r="EA3" s="2">
        <v>0</v>
      </c>
      <c r="EB3" s="2">
        <v>0</v>
      </c>
      <c r="EC3" s="2">
        <v>0</v>
      </c>
      <c r="ED3" s="2"/>
      <c r="EE3" s="2" t="s">
        <v>670</v>
      </c>
      <c r="EF3" s="2">
        <v>0</v>
      </c>
      <c r="EG3" s="2">
        <v>0</v>
      </c>
      <c r="EH3" s="2">
        <v>1</v>
      </c>
      <c r="EI3" s="2">
        <v>0</v>
      </c>
      <c r="EJ3" s="2">
        <v>0</v>
      </c>
      <c r="EK3" s="2">
        <v>0</v>
      </c>
      <c r="EL3" s="2">
        <v>0</v>
      </c>
      <c r="EM3" s="2">
        <v>0</v>
      </c>
      <c r="EN3" s="2"/>
      <c r="EO3" s="2">
        <v>1720</v>
      </c>
      <c r="EP3" s="2" t="s">
        <v>615</v>
      </c>
      <c r="EQ3" s="2" t="s">
        <v>614</v>
      </c>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t="s">
        <v>630</v>
      </c>
      <c r="FV3" s="2"/>
      <c r="FW3" s="2" t="s">
        <v>944</v>
      </c>
      <c r="FX3" s="2" t="s">
        <v>672</v>
      </c>
      <c r="FY3" s="2">
        <v>0</v>
      </c>
      <c r="FZ3" s="2">
        <v>1</v>
      </c>
      <c r="GA3" s="2">
        <v>0</v>
      </c>
      <c r="GB3" s="2">
        <v>0</v>
      </c>
      <c r="GC3" s="2">
        <v>0</v>
      </c>
      <c r="GD3" s="2">
        <v>0</v>
      </c>
      <c r="GE3" s="2">
        <v>0</v>
      </c>
      <c r="GF3" s="2">
        <v>1</v>
      </c>
      <c r="GG3" s="2">
        <v>1</v>
      </c>
      <c r="GH3" s="2">
        <v>0</v>
      </c>
      <c r="GI3" s="2">
        <v>0</v>
      </c>
      <c r="GJ3" s="2">
        <v>0</v>
      </c>
      <c r="GK3" s="2">
        <v>0</v>
      </c>
      <c r="GL3" s="2">
        <v>1</v>
      </c>
      <c r="GM3" s="2">
        <v>0</v>
      </c>
      <c r="GN3" s="2">
        <v>1</v>
      </c>
      <c r="GO3" s="2">
        <v>0</v>
      </c>
      <c r="GP3" s="2">
        <v>0</v>
      </c>
      <c r="GQ3" s="2">
        <v>0</v>
      </c>
      <c r="GR3" s="2">
        <v>0</v>
      </c>
      <c r="GS3" s="2">
        <v>0</v>
      </c>
      <c r="GT3" s="2">
        <v>0</v>
      </c>
      <c r="GU3" s="2"/>
      <c r="GV3" s="2" t="s">
        <v>608</v>
      </c>
      <c r="GW3" s="2" t="s">
        <v>945</v>
      </c>
      <c r="GX3" s="2" t="s">
        <v>674</v>
      </c>
      <c r="GY3" s="2" t="s">
        <v>675</v>
      </c>
      <c r="GZ3" s="2">
        <v>1</v>
      </c>
      <c r="HA3" s="2">
        <v>0</v>
      </c>
      <c r="HB3" s="2">
        <v>0</v>
      </c>
      <c r="HC3" s="2">
        <v>0</v>
      </c>
      <c r="HD3" s="2">
        <v>0</v>
      </c>
      <c r="HE3" s="2">
        <v>0</v>
      </c>
      <c r="HF3" s="2">
        <v>0</v>
      </c>
      <c r="HG3" s="2">
        <v>0</v>
      </c>
      <c r="HH3" s="2"/>
      <c r="HI3" s="2" t="s">
        <v>676</v>
      </c>
      <c r="HJ3" s="2">
        <v>1</v>
      </c>
      <c r="HK3" s="2">
        <v>0</v>
      </c>
      <c r="HL3" s="2">
        <v>0</v>
      </c>
      <c r="HM3" s="2">
        <v>0</v>
      </c>
      <c r="HN3" s="2">
        <v>0</v>
      </c>
      <c r="HO3" s="2">
        <v>0</v>
      </c>
      <c r="HP3" s="2">
        <v>0</v>
      </c>
      <c r="HQ3" s="2">
        <v>0</v>
      </c>
      <c r="HR3" s="2"/>
      <c r="HS3" s="2" t="s">
        <v>608</v>
      </c>
      <c r="HT3" s="2"/>
      <c r="HU3" s="2" t="s">
        <v>677</v>
      </c>
      <c r="HV3" s="2">
        <v>0</v>
      </c>
      <c r="HW3" s="2">
        <v>1</v>
      </c>
      <c r="HX3" s="2">
        <v>0</v>
      </c>
      <c r="HY3" s="2">
        <v>0</v>
      </c>
      <c r="HZ3" s="2">
        <v>0</v>
      </c>
      <c r="IA3" s="2">
        <v>0</v>
      </c>
      <c r="IB3" s="2">
        <v>0</v>
      </c>
      <c r="IC3" s="2"/>
      <c r="ID3" s="2" t="s">
        <v>946</v>
      </c>
      <c r="IE3" s="2"/>
      <c r="IF3" s="2" t="s">
        <v>610</v>
      </c>
      <c r="IG3" s="2"/>
      <c r="IH3" s="2"/>
      <c r="II3" s="2" t="s">
        <v>947</v>
      </c>
      <c r="IJ3" s="2">
        <v>5</v>
      </c>
      <c r="IK3" s="2" t="s">
        <v>948</v>
      </c>
      <c r="IL3" s="2" t="s">
        <v>949</v>
      </c>
      <c r="IM3" s="2" t="s">
        <v>610</v>
      </c>
      <c r="IN3" s="2"/>
      <c r="IO3" s="2"/>
      <c r="IP3" s="2"/>
      <c r="IQ3" s="2"/>
      <c r="IR3" s="2"/>
      <c r="IS3" s="2"/>
      <c r="IT3" s="2"/>
      <c r="IU3" s="2"/>
      <c r="IV3" s="2"/>
      <c r="IW3" s="2" t="s">
        <v>608</v>
      </c>
      <c r="IX3" s="2"/>
      <c r="IY3" s="2"/>
      <c r="IZ3" s="2"/>
      <c r="JA3" s="2"/>
      <c r="JB3" s="2"/>
      <c r="JC3" s="2"/>
      <c r="JD3" s="2"/>
      <c r="JE3" s="2"/>
      <c r="JF3" s="2"/>
      <c r="JG3" s="2"/>
      <c r="JH3" s="2"/>
      <c r="JI3" s="2" t="s">
        <v>950</v>
      </c>
      <c r="JJ3" s="2" t="s">
        <v>683</v>
      </c>
      <c r="JK3" s="2">
        <v>0</v>
      </c>
      <c r="JL3" s="2">
        <v>1</v>
      </c>
      <c r="JM3" s="2">
        <v>0</v>
      </c>
      <c r="JN3" s="2">
        <v>0</v>
      </c>
      <c r="JO3" s="2"/>
      <c r="JP3" s="2" t="s">
        <v>684</v>
      </c>
      <c r="JQ3" s="2">
        <v>1</v>
      </c>
      <c r="JR3" s="2">
        <v>0</v>
      </c>
      <c r="JS3" s="2">
        <v>0</v>
      </c>
      <c r="JT3" s="2">
        <v>0</v>
      </c>
      <c r="JU3" s="2">
        <v>0</v>
      </c>
      <c r="JV3" s="2">
        <v>0</v>
      </c>
      <c r="JW3" s="2">
        <v>0</v>
      </c>
      <c r="JX3" s="2">
        <v>0</v>
      </c>
      <c r="JY3" s="2"/>
      <c r="JZ3" s="2" t="s">
        <v>685</v>
      </c>
      <c r="KA3" s="2" t="s">
        <v>951</v>
      </c>
      <c r="KB3" s="2" t="s">
        <v>952</v>
      </c>
      <c r="KC3" s="2" t="s">
        <v>688</v>
      </c>
      <c r="KD3" s="2">
        <v>0</v>
      </c>
      <c r="KE3" s="2">
        <v>1</v>
      </c>
      <c r="KF3" s="2">
        <v>0</v>
      </c>
      <c r="KG3" s="2">
        <v>0</v>
      </c>
      <c r="KH3" s="2">
        <v>0</v>
      </c>
      <c r="KI3" s="2">
        <v>1</v>
      </c>
      <c r="KJ3" s="2">
        <v>0</v>
      </c>
      <c r="KK3" s="2">
        <v>0</v>
      </c>
      <c r="KL3" s="2">
        <v>1</v>
      </c>
      <c r="KM3" s="2">
        <v>0</v>
      </c>
      <c r="KN3" s="2">
        <v>1</v>
      </c>
      <c r="KO3" s="2">
        <v>0</v>
      </c>
      <c r="KP3" s="2">
        <v>0</v>
      </c>
      <c r="KQ3" s="2">
        <v>0</v>
      </c>
      <c r="KR3" s="2">
        <v>0</v>
      </c>
      <c r="KS3" s="2">
        <v>0</v>
      </c>
      <c r="KT3" s="2">
        <v>0</v>
      </c>
      <c r="KU3" s="2">
        <v>0</v>
      </c>
      <c r="KV3" s="2">
        <v>0</v>
      </c>
      <c r="KW3" s="2">
        <v>0</v>
      </c>
      <c r="KX3" s="2">
        <v>0</v>
      </c>
      <c r="KY3" s="2"/>
      <c r="KZ3" s="2" t="s">
        <v>608</v>
      </c>
      <c r="LA3" s="2" t="s">
        <v>689</v>
      </c>
      <c r="LB3" s="2">
        <v>1</v>
      </c>
      <c r="LC3" s="2">
        <v>1</v>
      </c>
      <c r="LD3" s="2">
        <v>1</v>
      </c>
      <c r="LE3" s="2">
        <v>1</v>
      </c>
      <c r="LF3" s="2">
        <v>0</v>
      </c>
      <c r="LG3" s="2">
        <v>0</v>
      </c>
      <c r="LH3" s="2"/>
      <c r="LI3" s="2" t="s">
        <v>608</v>
      </c>
      <c r="LJ3" s="2" t="s">
        <v>690</v>
      </c>
      <c r="LK3" s="2">
        <v>0</v>
      </c>
      <c r="LL3" s="2">
        <v>1</v>
      </c>
      <c r="LM3" s="2">
        <v>0</v>
      </c>
      <c r="LN3" s="2">
        <v>0</v>
      </c>
      <c r="LO3" s="2">
        <v>0</v>
      </c>
      <c r="LP3" s="2">
        <v>0</v>
      </c>
      <c r="LQ3" s="2">
        <v>0</v>
      </c>
      <c r="LR3" s="2">
        <v>0</v>
      </c>
      <c r="LS3" s="2">
        <v>0</v>
      </c>
      <c r="LT3" s="2">
        <v>0</v>
      </c>
      <c r="LU3" s="2">
        <v>0</v>
      </c>
      <c r="LV3" s="2">
        <v>0</v>
      </c>
      <c r="LW3" s="2">
        <v>0</v>
      </c>
      <c r="LX3" s="2">
        <v>0</v>
      </c>
      <c r="LY3" s="2">
        <v>0</v>
      </c>
      <c r="LZ3" s="2">
        <v>1</v>
      </c>
      <c r="MA3" s="2">
        <v>0</v>
      </c>
      <c r="MB3" s="2">
        <v>0</v>
      </c>
      <c r="MC3" s="2">
        <v>0</v>
      </c>
      <c r="MD3" s="2">
        <v>0</v>
      </c>
      <c r="ME3" s="2">
        <v>0</v>
      </c>
      <c r="MF3" s="2"/>
      <c r="MG3" s="2" t="s">
        <v>608</v>
      </c>
      <c r="MH3" s="2" t="s">
        <v>643</v>
      </c>
      <c r="MI3" s="2">
        <v>1</v>
      </c>
      <c r="MJ3" s="2">
        <v>1</v>
      </c>
      <c r="MK3" s="2">
        <v>1</v>
      </c>
      <c r="ML3" s="2">
        <v>0</v>
      </c>
      <c r="MM3" s="2">
        <v>0</v>
      </c>
      <c r="MN3" s="2">
        <v>0</v>
      </c>
      <c r="MO3" s="2">
        <v>0</v>
      </c>
      <c r="MP3" s="2">
        <v>0</v>
      </c>
      <c r="MQ3" s="2">
        <v>0</v>
      </c>
      <c r="MR3" s="2">
        <v>0</v>
      </c>
      <c r="MS3" s="2"/>
      <c r="MT3" s="2" t="s">
        <v>691</v>
      </c>
      <c r="MU3" s="2">
        <v>1</v>
      </c>
      <c r="MV3" s="2">
        <v>0</v>
      </c>
      <c r="MW3" s="2">
        <v>0</v>
      </c>
      <c r="MX3" s="2">
        <v>0</v>
      </c>
      <c r="MY3" s="2">
        <v>0</v>
      </c>
      <c r="MZ3" s="2">
        <v>0</v>
      </c>
      <c r="NA3" s="2">
        <v>0</v>
      </c>
      <c r="NB3" s="2">
        <v>0</v>
      </c>
      <c r="NC3" s="2">
        <v>0</v>
      </c>
      <c r="ND3" s="2">
        <v>0</v>
      </c>
      <c r="NE3" s="2">
        <v>0</v>
      </c>
      <c r="NF3" s="2"/>
      <c r="NG3" s="2" t="s">
        <v>953</v>
      </c>
      <c r="NH3" s="2" t="s">
        <v>608</v>
      </c>
      <c r="NI3" s="2" t="s">
        <v>693</v>
      </c>
      <c r="NJ3" s="2" t="s">
        <v>954</v>
      </c>
      <c r="NK3" s="2"/>
      <c r="NL3" s="2" t="s">
        <v>608</v>
      </c>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t="s">
        <v>610</v>
      </c>
      <c r="OO3" s="2" t="s">
        <v>955</v>
      </c>
      <c r="OP3" s="2" t="s">
        <v>696</v>
      </c>
      <c r="OQ3" s="2">
        <v>1</v>
      </c>
      <c r="OR3" s="2">
        <v>1</v>
      </c>
      <c r="OS3" s="2">
        <v>0</v>
      </c>
      <c r="OT3" s="2">
        <v>0</v>
      </c>
      <c r="OU3" s="2">
        <v>0</v>
      </c>
      <c r="OV3" s="2">
        <v>0</v>
      </c>
      <c r="OW3" s="2">
        <v>0</v>
      </c>
      <c r="OX3" s="2">
        <v>1</v>
      </c>
      <c r="OY3" s="2">
        <v>0</v>
      </c>
      <c r="OZ3" s="2">
        <v>0</v>
      </c>
      <c r="PA3" s="2"/>
      <c r="PB3" s="2" t="s">
        <v>956</v>
      </c>
      <c r="PC3" s="2" t="s">
        <v>608</v>
      </c>
      <c r="PD3" s="2"/>
      <c r="PE3" s="2" t="s">
        <v>610</v>
      </c>
      <c r="PF3" s="2"/>
      <c r="PG3" s="2" t="s">
        <v>608</v>
      </c>
      <c r="PH3" s="2"/>
      <c r="PI3" s="2" t="s">
        <v>608</v>
      </c>
      <c r="PJ3" s="2"/>
      <c r="PK3" s="2" t="s">
        <v>608</v>
      </c>
      <c r="PL3" s="2"/>
      <c r="PM3" s="2" t="s">
        <v>610</v>
      </c>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t="s">
        <v>608</v>
      </c>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t="s">
        <v>941</v>
      </c>
      <c r="SB3" s="2" t="s">
        <v>625</v>
      </c>
      <c r="SC3" s="2">
        <v>1</v>
      </c>
      <c r="SD3" s="2">
        <v>0</v>
      </c>
      <c r="SE3" s="2">
        <v>0</v>
      </c>
      <c r="SF3" s="2">
        <v>0</v>
      </c>
      <c r="SG3" s="2">
        <v>0</v>
      </c>
      <c r="SH3" s="2">
        <v>0</v>
      </c>
      <c r="SI3" s="2">
        <v>0</v>
      </c>
      <c r="SJ3" s="2">
        <v>0</v>
      </c>
      <c r="SK3" s="2">
        <v>0</v>
      </c>
      <c r="SL3" s="2">
        <v>0</v>
      </c>
      <c r="SM3" s="2"/>
      <c r="SN3" s="2" t="s">
        <v>699</v>
      </c>
      <c r="SO3" s="2">
        <v>0</v>
      </c>
      <c r="SP3" s="2">
        <v>0</v>
      </c>
      <c r="SQ3" s="2">
        <v>0</v>
      </c>
      <c r="SR3" s="2">
        <v>0</v>
      </c>
      <c r="SS3" s="2">
        <v>0</v>
      </c>
      <c r="ST3" s="2">
        <v>0</v>
      </c>
      <c r="SU3" s="2">
        <v>1</v>
      </c>
      <c r="SV3" s="2">
        <v>0</v>
      </c>
      <c r="SW3" s="2">
        <v>0</v>
      </c>
      <c r="SX3" s="2">
        <v>0</v>
      </c>
      <c r="SY3" s="2">
        <v>0</v>
      </c>
      <c r="SZ3" s="2"/>
      <c r="TA3" s="2" t="s">
        <v>957</v>
      </c>
      <c r="TB3" s="2" t="s">
        <v>610</v>
      </c>
      <c r="TC3" s="2"/>
      <c r="TD3" s="2"/>
      <c r="TE3" s="2"/>
      <c r="TF3" s="2"/>
      <c r="TG3" s="2"/>
      <c r="TH3" s="2"/>
      <c r="TI3" s="2"/>
      <c r="TJ3" s="2"/>
      <c r="TK3" s="2"/>
      <c r="TL3" s="2"/>
      <c r="TM3" s="2"/>
      <c r="TN3" s="2"/>
      <c r="TO3" s="2"/>
      <c r="TP3" s="2" t="s">
        <v>608</v>
      </c>
      <c r="TQ3" s="2"/>
      <c r="TR3" s="2" t="s">
        <v>610</v>
      </c>
      <c r="TS3" s="2"/>
      <c r="TT3" s="2"/>
      <c r="TU3" s="2"/>
      <c r="TV3" s="2"/>
      <c r="TW3" s="2"/>
      <c r="TX3" s="2"/>
      <c r="TY3" s="2"/>
      <c r="TZ3" s="2"/>
      <c r="UA3" s="2"/>
      <c r="UB3" s="2"/>
      <c r="UC3" s="2"/>
      <c r="UD3" s="2"/>
      <c r="UE3" s="2"/>
      <c r="UF3" s="2"/>
      <c r="UG3" s="2"/>
      <c r="UH3" s="2"/>
      <c r="UI3" s="2"/>
      <c r="UJ3" s="2"/>
      <c r="UK3" s="2"/>
      <c r="UL3" s="2"/>
      <c r="UM3" s="2"/>
      <c r="UN3" s="2"/>
      <c r="UO3" s="2"/>
      <c r="UP3" s="2"/>
      <c r="UQ3" s="2" t="s">
        <v>610</v>
      </c>
      <c r="UR3" s="2"/>
      <c r="US3" s="2"/>
      <c r="UT3" s="2" t="s">
        <v>701</v>
      </c>
      <c r="UU3" s="2"/>
      <c r="UV3" s="2" t="s">
        <v>608</v>
      </c>
      <c r="UW3" s="2"/>
      <c r="UX3" s="2" t="s">
        <v>608</v>
      </c>
      <c r="UY3" s="2"/>
      <c r="UZ3" s="2" t="s">
        <v>958</v>
      </c>
      <c r="VA3" s="2" t="s">
        <v>703</v>
      </c>
    </row>
    <row r="4" spans="1:573" x14ac:dyDescent="0.3">
      <c r="A4" s="2" t="s">
        <v>959</v>
      </c>
      <c r="B4" s="2" t="s">
        <v>608</v>
      </c>
      <c r="C4" s="2"/>
      <c r="D4" s="2" t="s">
        <v>942</v>
      </c>
      <c r="E4" s="2">
        <v>0</v>
      </c>
      <c r="F4" s="2">
        <v>0</v>
      </c>
      <c r="G4" s="2">
        <v>0</v>
      </c>
      <c r="H4" s="2">
        <v>0</v>
      </c>
      <c r="I4" s="2">
        <v>0</v>
      </c>
      <c r="J4" s="2">
        <v>0</v>
      </c>
      <c r="K4" s="2">
        <v>0</v>
      </c>
      <c r="L4" s="2">
        <v>0</v>
      </c>
      <c r="M4" s="2">
        <v>0</v>
      </c>
      <c r="N4" s="2">
        <v>0</v>
      </c>
      <c r="O4" s="2">
        <v>0</v>
      </c>
      <c r="P4" s="2">
        <v>0</v>
      </c>
      <c r="Q4" s="2">
        <v>0</v>
      </c>
      <c r="R4" s="2">
        <v>0</v>
      </c>
      <c r="S4" s="2">
        <v>1</v>
      </c>
      <c r="T4" s="2">
        <v>0</v>
      </c>
      <c r="U4" s="2">
        <v>0</v>
      </c>
      <c r="V4" s="2">
        <v>0</v>
      </c>
      <c r="W4" s="2">
        <v>0</v>
      </c>
      <c r="X4" s="2">
        <v>0</v>
      </c>
      <c r="Y4" s="2"/>
      <c r="Z4" s="2">
        <v>1</v>
      </c>
      <c r="AA4" s="2">
        <v>900</v>
      </c>
      <c r="AB4" s="2">
        <v>500</v>
      </c>
      <c r="AC4" s="2" t="s">
        <v>610</v>
      </c>
      <c r="AD4" s="2"/>
      <c r="AE4" s="2"/>
      <c r="AF4" s="2"/>
      <c r="AG4" s="2"/>
      <c r="AH4" s="2"/>
      <c r="AI4" s="2" t="s">
        <v>610</v>
      </c>
      <c r="AJ4" s="2"/>
      <c r="AK4" s="2"/>
      <c r="AL4" s="2"/>
      <c r="AM4" s="2"/>
      <c r="AN4" s="2"/>
      <c r="AO4" s="2"/>
      <c r="AP4" s="2"/>
      <c r="AQ4" s="2"/>
      <c r="AR4" s="2"/>
      <c r="AS4" s="2"/>
      <c r="AT4" s="2"/>
      <c r="AU4" s="2"/>
      <c r="AV4" s="2"/>
      <c r="AW4" s="2"/>
      <c r="AX4" s="2" t="s">
        <v>610</v>
      </c>
      <c r="AY4" s="2"/>
      <c r="AZ4" s="2"/>
      <c r="BA4" s="2"/>
      <c r="BB4" s="2"/>
      <c r="BC4" s="2"/>
      <c r="BD4" s="2"/>
      <c r="BE4" s="2"/>
      <c r="BF4" s="2"/>
      <c r="BG4" s="2"/>
      <c r="BH4" s="2"/>
      <c r="BI4" s="2"/>
      <c r="BJ4" s="2"/>
      <c r="BK4" s="2"/>
      <c r="BL4" s="2" t="s">
        <v>611</v>
      </c>
      <c r="BM4" s="2"/>
      <c r="BN4" s="2"/>
      <c r="BO4" s="2"/>
      <c r="BP4" s="2"/>
      <c r="BQ4" s="2"/>
      <c r="BR4" s="2"/>
      <c r="BS4" s="2"/>
      <c r="BT4" s="2"/>
      <c r="BU4" s="2"/>
      <c r="BV4" s="2" t="s">
        <v>611</v>
      </c>
      <c r="BW4" s="2"/>
      <c r="BX4" s="2"/>
      <c r="BY4" s="2"/>
      <c r="BZ4" s="2"/>
      <c r="CA4" s="2"/>
      <c r="CB4" s="2"/>
      <c r="CC4" s="2"/>
      <c r="CD4" s="2"/>
      <c r="CE4" s="2"/>
      <c r="CF4" s="2" t="s">
        <v>611</v>
      </c>
      <c r="CG4" s="2"/>
      <c r="CH4" s="2"/>
      <c r="CI4" s="2"/>
      <c r="CJ4" s="2"/>
      <c r="CK4" s="2"/>
      <c r="CL4" s="2"/>
      <c r="CM4" s="2"/>
      <c r="CN4" s="2"/>
      <c r="CO4" s="2"/>
      <c r="CP4" s="2" t="s">
        <v>608</v>
      </c>
      <c r="CQ4" s="2" t="s">
        <v>705</v>
      </c>
      <c r="CR4" s="2">
        <v>1</v>
      </c>
      <c r="CS4" s="2">
        <v>0</v>
      </c>
      <c r="CT4" s="2">
        <v>0</v>
      </c>
      <c r="CU4" s="2">
        <v>0</v>
      </c>
      <c r="CV4" s="2">
        <v>0</v>
      </c>
      <c r="CW4" s="2">
        <v>0</v>
      </c>
      <c r="CX4" s="2">
        <v>0</v>
      </c>
      <c r="CY4" s="2">
        <v>0</v>
      </c>
      <c r="CZ4" s="2">
        <v>0</v>
      </c>
      <c r="DA4" s="2">
        <v>1</v>
      </c>
      <c r="DB4" s="2">
        <v>0</v>
      </c>
      <c r="DC4" s="2">
        <v>1</v>
      </c>
      <c r="DD4" s="2">
        <v>0</v>
      </c>
      <c r="DE4" s="2">
        <v>1</v>
      </c>
      <c r="DF4" s="2">
        <v>0</v>
      </c>
      <c r="DG4" s="2">
        <v>0</v>
      </c>
      <c r="DH4" s="2"/>
      <c r="DI4" s="2" t="s">
        <v>610</v>
      </c>
      <c r="DJ4" s="2" t="s">
        <v>960</v>
      </c>
      <c r="DK4" s="2" t="s">
        <v>614</v>
      </c>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v>58</v>
      </c>
      <c r="EP4" s="2" t="s">
        <v>615</v>
      </c>
      <c r="EQ4" s="2" t="s">
        <v>668</v>
      </c>
      <c r="ER4" s="2" t="s">
        <v>707</v>
      </c>
      <c r="ES4" s="2">
        <v>1</v>
      </c>
      <c r="ET4" s="2">
        <v>1</v>
      </c>
      <c r="EU4" s="2">
        <v>1</v>
      </c>
      <c r="EV4" s="2">
        <v>0</v>
      </c>
      <c r="EW4" s="2">
        <v>0</v>
      </c>
      <c r="EX4" s="2">
        <v>1</v>
      </c>
      <c r="EY4" s="2">
        <v>1</v>
      </c>
      <c r="EZ4" s="2">
        <v>0</v>
      </c>
      <c r="FA4" s="2">
        <v>0</v>
      </c>
      <c r="FB4" s="2">
        <v>0</v>
      </c>
      <c r="FC4" s="2">
        <v>0</v>
      </c>
      <c r="FD4" s="2">
        <v>0</v>
      </c>
      <c r="FE4" s="2">
        <v>0</v>
      </c>
      <c r="FF4" s="2">
        <v>0</v>
      </c>
      <c r="FG4" s="2">
        <v>0</v>
      </c>
      <c r="FH4" s="2">
        <v>0</v>
      </c>
      <c r="FI4" s="2"/>
      <c r="FJ4" s="2" t="s">
        <v>708</v>
      </c>
      <c r="FK4" s="2">
        <v>1</v>
      </c>
      <c r="FL4" s="2">
        <v>0</v>
      </c>
      <c r="FM4" s="2">
        <v>0</v>
      </c>
      <c r="FN4" s="2">
        <v>0</v>
      </c>
      <c r="FO4" s="2">
        <v>0</v>
      </c>
      <c r="FP4" s="2">
        <v>0</v>
      </c>
      <c r="FQ4" s="2">
        <v>0</v>
      </c>
      <c r="FR4" s="2">
        <v>0</v>
      </c>
      <c r="FS4" s="2">
        <v>0</v>
      </c>
      <c r="FT4" s="2"/>
      <c r="FU4" s="2" t="s">
        <v>948</v>
      </c>
      <c r="FV4" s="2"/>
      <c r="FW4" s="2" t="s">
        <v>961</v>
      </c>
      <c r="FX4" s="2" t="s">
        <v>710</v>
      </c>
      <c r="FY4" s="2">
        <v>0</v>
      </c>
      <c r="FZ4" s="2">
        <v>0</v>
      </c>
      <c r="GA4" s="2">
        <v>1</v>
      </c>
      <c r="GB4" s="2">
        <v>1</v>
      </c>
      <c r="GC4" s="2">
        <v>0</v>
      </c>
      <c r="GD4" s="2">
        <v>0</v>
      </c>
      <c r="GE4" s="2">
        <v>0</v>
      </c>
      <c r="GF4" s="2">
        <v>0</v>
      </c>
      <c r="GG4" s="2">
        <v>1</v>
      </c>
      <c r="GH4" s="2">
        <v>0</v>
      </c>
      <c r="GI4" s="2">
        <v>1</v>
      </c>
      <c r="GJ4" s="2">
        <v>0</v>
      </c>
      <c r="GK4" s="2">
        <v>0</v>
      </c>
      <c r="GL4" s="2">
        <v>0</v>
      </c>
      <c r="GM4" s="2">
        <v>0</v>
      </c>
      <c r="GN4" s="2">
        <v>1</v>
      </c>
      <c r="GO4" s="2">
        <v>0</v>
      </c>
      <c r="GP4" s="2">
        <v>0</v>
      </c>
      <c r="GQ4" s="2">
        <v>0</v>
      </c>
      <c r="GR4" s="2">
        <v>0</v>
      </c>
      <c r="GS4" s="2">
        <v>0</v>
      </c>
      <c r="GT4" s="2">
        <v>0</v>
      </c>
      <c r="GU4" s="2"/>
      <c r="GV4" s="2" t="s">
        <v>610</v>
      </c>
      <c r="GW4" s="2" t="s">
        <v>962</v>
      </c>
      <c r="GX4" s="2" t="s">
        <v>668</v>
      </c>
      <c r="GY4" s="2" t="s">
        <v>712</v>
      </c>
      <c r="GZ4" s="2">
        <v>0</v>
      </c>
      <c r="HA4" s="2">
        <v>0</v>
      </c>
      <c r="HB4" s="2">
        <v>1</v>
      </c>
      <c r="HC4" s="2">
        <v>0</v>
      </c>
      <c r="HD4" s="2">
        <v>0</v>
      </c>
      <c r="HE4" s="2">
        <v>0</v>
      </c>
      <c r="HF4" s="2">
        <v>0</v>
      </c>
      <c r="HG4" s="2">
        <v>0</v>
      </c>
      <c r="HH4" s="2"/>
      <c r="HI4" s="2" t="s">
        <v>676</v>
      </c>
      <c r="HJ4" s="2">
        <v>1</v>
      </c>
      <c r="HK4" s="2">
        <v>0</v>
      </c>
      <c r="HL4" s="2">
        <v>0</v>
      </c>
      <c r="HM4" s="2">
        <v>0</v>
      </c>
      <c r="HN4" s="2">
        <v>0</v>
      </c>
      <c r="HO4" s="2">
        <v>0</v>
      </c>
      <c r="HP4" s="2">
        <v>0</v>
      </c>
      <c r="HQ4" s="2">
        <v>0</v>
      </c>
      <c r="HR4" s="2"/>
      <c r="HS4" s="2" t="s">
        <v>610</v>
      </c>
      <c r="HT4" s="2"/>
      <c r="HU4" s="2"/>
      <c r="HV4" s="2"/>
      <c r="HW4" s="2"/>
      <c r="HX4" s="2"/>
      <c r="HY4" s="2"/>
      <c r="HZ4" s="2"/>
      <c r="IA4" s="2"/>
      <c r="IB4" s="2"/>
      <c r="IC4" s="2"/>
      <c r="ID4" s="2"/>
      <c r="IE4" s="2"/>
      <c r="IF4" s="2" t="s">
        <v>608</v>
      </c>
      <c r="IG4" s="2"/>
      <c r="IH4" s="2"/>
      <c r="II4" s="2" t="s">
        <v>963</v>
      </c>
      <c r="IJ4" s="2">
        <v>7</v>
      </c>
      <c r="IK4" s="2" t="s">
        <v>714</v>
      </c>
      <c r="IL4" s="2" t="s">
        <v>964</v>
      </c>
      <c r="IM4" s="2" t="s">
        <v>610</v>
      </c>
      <c r="IN4" s="2"/>
      <c r="IO4" s="2"/>
      <c r="IP4" s="2"/>
      <c r="IQ4" s="2"/>
      <c r="IR4" s="2"/>
      <c r="IS4" s="2"/>
      <c r="IT4" s="2"/>
      <c r="IU4" s="2"/>
      <c r="IV4" s="2"/>
      <c r="IW4" s="2" t="s">
        <v>608</v>
      </c>
      <c r="IX4" s="2"/>
      <c r="IY4" s="2"/>
      <c r="IZ4" s="2"/>
      <c r="JA4" s="2"/>
      <c r="JB4" s="2"/>
      <c r="JC4" s="2"/>
      <c r="JD4" s="2"/>
      <c r="JE4" s="2"/>
      <c r="JF4" s="2"/>
      <c r="JG4" s="2"/>
      <c r="JH4" s="2"/>
      <c r="JI4" s="2" t="s">
        <v>950</v>
      </c>
      <c r="JJ4" s="2" t="s">
        <v>683</v>
      </c>
      <c r="JK4" s="2">
        <v>0</v>
      </c>
      <c r="JL4" s="2">
        <v>1</v>
      </c>
      <c r="JM4" s="2">
        <v>0</v>
      </c>
      <c r="JN4" s="2">
        <v>0</v>
      </c>
      <c r="JO4" s="2"/>
      <c r="JP4" s="2" t="s">
        <v>684</v>
      </c>
      <c r="JQ4" s="2">
        <v>1</v>
      </c>
      <c r="JR4" s="2">
        <v>0</v>
      </c>
      <c r="JS4" s="2">
        <v>0</v>
      </c>
      <c r="JT4" s="2">
        <v>0</v>
      </c>
      <c r="JU4" s="2">
        <v>0</v>
      </c>
      <c r="JV4" s="2">
        <v>0</v>
      </c>
      <c r="JW4" s="2">
        <v>0</v>
      </c>
      <c r="JX4" s="2">
        <v>0</v>
      </c>
      <c r="JY4" s="2"/>
      <c r="JZ4" s="2" t="s">
        <v>685</v>
      </c>
      <c r="KA4" s="2" t="s">
        <v>965</v>
      </c>
      <c r="KB4" s="2" t="s">
        <v>941</v>
      </c>
      <c r="KC4" s="2" t="s">
        <v>717</v>
      </c>
      <c r="KD4" s="2">
        <v>0</v>
      </c>
      <c r="KE4" s="2">
        <v>1</v>
      </c>
      <c r="KF4" s="2">
        <v>0</v>
      </c>
      <c r="KG4" s="2">
        <v>0</v>
      </c>
      <c r="KH4" s="2">
        <v>0</v>
      </c>
      <c r="KI4" s="2">
        <v>0</v>
      </c>
      <c r="KJ4" s="2">
        <v>1</v>
      </c>
      <c r="KK4" s="2">
        <v>0</v>
      </c>
      <c r="KL4" s="2">
        <v>1</v>
      </c>
      <c r="KM4" s="2">
        <v>0</v>
      </c>
      <c r="KN4" s="2">
        <v>1</v>
      </c>
      <c r="KO4" s="2">
        <v>0</v>
      </c>
      <c r="KP4" s="2">
        <v>0</v>
      </c>
      <c r="KQ4" s="2">
        <v>0</v>
      </c>
      <c r="KR4" s="2">
        <v>0</v>
      </c>
      <c r="KS4" s="2">
        <v>1</v>
      </c>
      <c r="KT4" s="2">
        <v>0</v>
      </c>
      <c r="KU4" s="2">
        <v>0</v>
      </c>
      <c r="KV4" s="2">
        <v>0</v>
      </c>
      <c r="KW4" s="2">
        <v>0</v>
      </c>
      <c r="KX4" s="2">
        <v>0</v>
      </c>
      <c r="KY4" s="2"/>
      <c r="KZ4" s="2" t="s">
        <v>608</v>
      </c>
      <c r="LA4" s="2" t="s">
        <v>718</v>
      </c>
      <c r="LB4" s="2">
        <v>1</v>
      </c>
      <c r="LC4" s="2">
        <v>1</v>
      </c>
      <c r="LD4" s="2">
        <v>1</v>
      </c>
      <c r="LE4" s="2">
        <v>0</v>
      </c>
      <c r="LF4" s="2">
        <v>1</v>
      </c>
      <c r="LG4" s="2">
        <v>0</v>
      </c>
      <c r="LH4" s="2"/>
      <c r="LI4" s="2" t="s">
        <v>608</v>
      </c>
      <c r="LJ4" s="2" t="s">
        <v>719</v>
      </c>
      <c r="LK4" s="2">
        <v>0</v>
      </c>
      <c r="LL4" s="2">
        <v>1</v>
      </c>
      <c r="LM4" s="2">
        <v>0</v>
      </c>
      <c r="LN4" s="2">
        <v>0</v>
      </c>
      <c r="LO4" s="2">
        <v>0</v>
      </c>
      <c r="LP4" s="2">
        <v>0</v>
      </c>
      <c r="LQ4" s="2">
        <v>0</v>
      </c>
      <c r="LR4" s="2">
        <v>0</v>
      </c>
      <c r="LS4" s="2">
        <v>0</v>
      </c>
      <c r="LT4" s="2">
        <v>0</v>
      </c>
      <c r="LU4" s="2">
        <v>0</v>
      </c>
      <c r="LV4" s="2">
        <v>0</v>
      </c>
      <c r="LW4" s="2">
        <v>0</v>
      </c>
      <c r="LX4" s="2">
        <v>0</v>
      </c>
      <c r="LY4" s="2">
        <v>0</v>
      </c>
      <c r="LZ4" s="2">
        <v>0</v>
      </c>
      <c r="MA4" s="2">
        <v>0</v>
      </c>
      <c r="MB4" s="2">
        <v>1</v>
      </c>
      <c r="MC4" s="2">
        <v>0</v>
      </c>
      <c r="MD4" s="2">
        <v>0</v>
      </c>
      <c r="ME4" s="2">
        <v>0</v>
      </c>
      <c r="MF4" s="2"/>
      <c r="MG4" s="2" t="s">
        <v>608</v>
      </c>
      <c r="MH4" s="2" t="s">
        <v>720</v>
      </c>
      <c r="MI4" s="2">
        <v>1</v>
      </c>
      <c r="MJ4" s="2">
        <v>1</v>
      </c>
      <c r="MK4" s="2">
        <v>1</v>
      </c>
      <c r="ML4" s="2">
        <v>0</v>
      </c>
      <c r="MM4" s="2">
        <v>0</v>
      </c>
      <c r="MN4" s="2">
        <v>0</v>
      </c>
      <c r="MO4" s="2">
        <v>0</v>
      </c>
      <c r="MP4" s="2">
        <v>0</v>
      </c>
      <c r="MQ4" s="2">
        <v>0</v>
      </c>
      <c r="MR4" s="2">
        <v>0</v>
      </c>
      <c r="MS4" s="2"/>
      <c r="MT4" s="2" t="s">
        <v>721</v>
      </c>
      <c r="MU4" s="2">
        <v>1</v>
      </c>
      <c r="MV4" s="2">
        <v>1</v>
      </c>
      <c r="MW4" s="2">
        <v>0</v>
      </c>
      <c r="MX4" s="2">
        <v>0</v>
      </c>
      <c r="MY4" s="2">
        <v>0</v>
      </c>
      <c r="MZ4" s="2">
        <v>0</v>
      </c>
      <c r="NA4" s="2">
        <v>0</v>
      </c>
      <c r="NB4" s="2">
        <v>0</v>
      </c>
      <c r="NC4" s="2">
        <v>0</v>
      </c>
      <c r="ND4" s="2">
        <v>0</v>
      </c>
      <c r="NE4" s="2">
        <v>0</v>
      </c>
      <c r="NF4" s="2"/>
      <c r="NG4" s="2" t="s">
        <v>966</v>
      </c>
      <c r="NH4" s="2" t="s">
        <v>608</v>
      </c>
      <c r="NI4" s="2" t="s">
        <v>693</v>
      </c>
      <c r="NJ4" s="2" t="s">
        <v>967</v>
      </c>
      <c r="NK4" s="2"/>
      <c r="NL4" s="2" t="s">
        <v>608</v>
      </c>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t="s">
        <v>608</v>
      </c>
      <c r="OO4" s="2"/>
      <c r="OP4" s="2" t="s">
        <v>724</v>
      </c>
      <c r="OQ4" s="2">
        <v>0</v>
      </c>
      <c r="OR4" s="2">
        <v>1</v>
      </c>
      <c r="OS4" s="2">
        <v>0</v>
      </c>
      <c r="OT4" s="2">
        <v>0</v>
      </c>
      <c r="OU4" s="2">
        <v>1</v>
      </c>
      <c r="OV4" s="2">
        <v>0</v>
      </c>
      <c r="OW4" s="2">
        <v>0</v>
      </c>
      <c r="OX4" s="2">
        <v>0</v>
      </c>
      <c r="OY4" s="2">
        <v>0</v>
      </c>
      <c r="OZ4" s="2">
        <v>0</v>
      </c>
      <c r="PA4" s="2"/>
      <c r="PB4" s="2" t="s">
        <v>941</v>
      </c>
      <c r="PC4" s="2" t="s">
        <v>608</v>
      </c>
      <c r="PD4" s="2"/>
      <c r="PE4" s="2" t="s">
        <v>610</v>
      </c>
      <c r="PF4" s="2"/>
      <c r="PG4" s="2" t="s">
        <v>608</v>
      </c>
      <c r="PH4" s="2"/>
      <c r="PI4" s="2" t="s">
        <v>608</v>
      </c>
      <c r="PJ4" s="2"/>
      <c r="PK4" s="2" t="s">
        <v>608</v>
      </c>
      <c r="PL4" s="2"/>
      <c r="PM4" s="2" t="s">
        <v>610</v>
      </c>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t="s">
        <v>608</v>
      </c>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t="s">
        <v>941</v>
      </c>
      <c r="SB4" s="2" t="s">
        <v>625</v>
      </c>
      <c r="SC4" s="2">
        <v>1</v>
      </c>
      <c r="SD4" s="2">
        <v>0</v>
      </c>
      <c r="SE4" s="2">
        <v>0</v>
      </c>
      <c r="SF4" s="2">
        <v>0</v>
      </c>
      <c r="SG4" s="2">
        <v>0</v>
      </c>
      <c r="SH4" s="2">
        <v>0</v>
      </c>
      <c r="SI4" s="2">
        <v>0</v>
      </c>
      <c r="SJ4" s="2">
        <v>0</v>
      </c>
      <c r="SK4" s="2">
        <v>0</v>
      </c>
      <c r="SL4" s="2">
        <v>0</v>
      </c>
      <c r="SM4" s="2"/>
      <c r="SN4" s="2" t="s">
        <v>725</v>
      </c>
      <c r="SO4" s="2">
        <v>0</v>
      </c>
      <c r="SP4" s="2">
        <v>0</v>
      </c>
      <c r="SQ4" s="2">
        <v>0</v>
      </c>
      <c r="SR4" s="2">
        <v>0</v>
      </c>
      <c r="SS4" s="2">
        <v>0</v>
      </c>
      <c r="ST4" s="2">
        <v>1</v>
      </c>
      <c r="SU4" s="2">
        <v>1</v>
      </c>
      <c r="SV4" s="2">
        <v>0</v>
      </c>
      <c r="SW4" s="2">
        <v>0</v>
      </c>
      <c r="SX4" s="2">
        <v>0</v>
      </c>
      <c r="SY4" s="2">
        <v>0</v>
      </c>
      <c r="SZ4" s="2"/>
      <c r="TA4" s="2" t="s">
        <v>968</v>
      </c>
      <c r="TB4" s="2" t="s">
        <v>610</v>
      </c>
      <c r="TC4" s="2"/>
      <c r="TD4" s="2"/>
      <c r="TE4" s="2"/>
      <c r="TF4" s="2"/>
      <c r="TG4" s="2"/>
      <c r="TH4" s="2"/>
      <c r="TI4" s="2"/>
      <c r="TJ4" s="2"/>
      <c r="TK4" s="2"/>
      <c r="TL4" s="2"/>
      <c r="TM4" s="2"/>
      <c r="TN4" s="2"/>
      <c r="TO4" s="2"/>
      <c r="TP4" s="2" t="s">
        <v>608</v>
      </c>
      <c r="TQ4" s="2"/>
      <c r="TR4" s="2" t="s">
        <v>610</v>
      </c>
      <c r="TS4" s="2"/>
      <c r="TT4" s="2"/>
      <c r="TU4" s="2"/>
      <c r="TV4" s="2"/>
      <c r="TW4" s="2"/>
      <c r="TX4" s="2"/>
      <c r="TY4" s="2"/>
      <c r="TZ4" s="2"/>
      <c r="UA4" s="2"/>
      <c r="UB4" s="2"/>
      <c r="UC4" s="2"/>
      <c r="UD4" s="2"/>
      <c r="UE4" s="2"/>
      <c r="UF4" s="2"/>
      <c r="UG4" s="2"/>
      <c r="UH4" s="2"/>
      <c r="UI4" s="2"/>
      <c r="UJ4" s="2"/>
      <c r="UK4" s="2"/>
      <c r="UL4" s="2"/>
      <c r="UM4" s="2"/>
      <c r="UN4" s="2"/>
      <c r="UO4" s="2"/>
      <c r="UP4" s="2"/>
      <c r="UQ4" s="2" t="s">
        <v>610</v>
      </c>
      <c r="UR4" s="2"/>
      <c r="US4" s="2"/>
      <c r="UT4" s="2" t="s">
        <v>701</v>
      </c>
      <c r="UU4" s="2"/>
      <c r="UV4" s="2" t="s">
        <v>608</v>
      </c>
      <c r="UW4" s="2"/>
      <c r="UX4" s="2" t="s">
        <v>610</v>
      </c>
      <c r="UY4" s="2" t="s">
        <v>969</v>
      </c>
      <c r="UZ4" s="2" t="s">
        <v>970</v>
      </c>
      <c r="VA4" s="2" t="s">
        <v>729</v>
      </c>
    </row>
    <row r="5" spans="1:573" x14ac:dyDescent="0.3">
      <c r="A5" s="2" t="s">
        <v>959</v>
      </c>
      <c r="B5" s="2" t="s">
        <v>608</v>
      </c>
      <c r="C5" s="2"/>
      <c r="D5" s="2" t="s">
        <v>942</v>
      </c>
      <c r="E5" s="2">
        <v>0</v>
      </c>
      <c r="F5" s="2">
        <v>0</v>
      </c>
      <c r="G5" s="2">
        <v>0</v>
      </c>
      <c r="H5" s="2">
        <v>0</v>
      </c>
      <c r="I5" s="2">
        <v>0</v>
      </c>
      <c r="J5" s="2">
        <v>0</v>
      </c>
      <c r="K5" s="2">
        <v>0</v>
      </c>
      <c r="L5" s="2">
        <v>0</v>
      </c>
      <c r="M5" s="2">
        <v>0</v>
      </c>
      <c r="N5" s="2">
        <v>0</v>
      </c>
      <c r="O5" s="2">
        <v>0</v>
      </c>
      <c r="P5" s="2">
        <v>0</v>
      </c>
      <c r="Q5" s="2">
        <v>1</v>
      </c>
      <c r="R5" s="2">
        <v>0</v>
      </c>
      <c r="S5" s="2">
        <v>0</v>
      </c>
      <c r="T5" s="2">
        <v>0</v>
      </c>
      <c r="U5" s="2">
        <v>0</v>
      </c>
      <c r="V5" s="2">
        <v>0</v>
      </c>
      <c r="W5" s="2">
        <v>0</v>
      </c>
      <c r="X5" s="2">
        <v>0</v>
      </c>
      <c r="Y5" s="2"/>
      <c r="Z5" s="2">
        <v>1</v>
      </c>
      <c r="AA5" s="2">
        <v>1400</v>
      </c>
      <c r="AB5" s="2">
        <v>1100</v>
      </c>
      <c r="AC5" s="2" t="s">
        <v>608</v>
      </c>
      <c r="AD5" s="2">
        <v>100</v>
      </c>
      <c r="AE5" s="2" t="s">
        <v>665</v>
      </c>
      <c r="AF5" s="2">
        <v>1</v>
      </c>
      <c r="AG5" s="2">
        <v>0</v>
      </c>
      <c r="AH5" s="2">
        <v>0</v>
      </c>
      <c r="AI5" s="2" t="s">
        <v>610</v>
      </c>
      <c r="AJ5" s="2"/>
      <c r="AK5" s="2"/>
      <c r="AL5" s="2"/>
      <c r="AM5" s="2"/>
      <c r="AN5" s="2"/>
      <c r="AO5" s="2"/>
      <c r="AP5" s="2"/>
      <c r="AQ5" s="2"/>
      <c r="AR5" s="2"/>
      <c r="AS5" s="2"/>
      <c r="AT5" s="2"/>
      <c r="AU5" s="2"/>
      <c r="AV5" s="2"/>
      <c r="AW5" s="2"/>
      <c r="AX5" s="2" t="s">
        <v>610</v>
      </c>
      <c r="AY5" s="2"/>
      <c r="AZ5" s="2"/>
      <c r="BA5" s="2"/>
      <c r="BB5" s="2"/>
      <c r="BC5" s="2"/>
      <c r="BD5" s="2"/>
      <c r="BE5" s="2"/>
      <c r="BF5" s="2"/>
      <c r="BG5" s="2"/>
      <c r="BH5" s="2"/>
      <c r="BI5" s="2"/>
      <c r="BJ5" s="2"/>
      <c r="BK5" s="2"/>
      <c r="BL5" s="2" t="s">
        <v>611</v>
      </c>
      <c r="BM5" s="2"/>
      <c r="BN5" s="2"/>
      <c r="BO5" s="2"/>
      <c r="BP5" s="2"/>
      <c r="BQ5" s="2"/>
      <c r="BR5" s="2"/>
      <c r="BS5" s="2"/>
      <c r="BT5" s="2"/>
      <c r="BU5" s="2"/>
      <c r="BV5" s="2" t="s">
        <v>611</v>
      </c>
      <c r="BW5" s="2"/>
      <c r="BX5" s="2"/>
      <c r="BY5" s="2"/>
      <c r="BZ5" s="2"/>
      <c r="CA5" s="2"/>
      <c r="CB5" s="2"/>
      <c r="CC5" s="2"/>
      <c r="CD5" s="2"/>
      <c r="CE5" s="2"/>
      <c r="CF5" s="2" t="s">
        <v>611</v>
      </c>
      <c r="CG5" s="2"/>
      <c r="CH5" s="2"/>
      <c r="CI5" s="2"/>
      <c r="CJ5" s="2"/>
      <c r="CK5" s="2"/>
      <c r="CL5" s="2"/>
      <c r="CM5" s="2"/>
      <c r="CN5" s="2"/>
      <c r="CO5" s="2"/>
      <c r="CP5" s="2" t="s">
        <v>608</v>
      </c>
      <c r="CQ5" s="2" t="s">
        <v>731</v>
      </c>
      <c r="CR5" s="2">
        <v>0</v>
      </c>
      <c r="CS5" s="2">
        <v>1</v>
      </c>
      <c r="CT5" s="2">
        <v>1</v>
      </c>
      <c r="CU5" s="2">
        <v>0</v>
      </c>
      <c r="CV5" s="2">
        <v>0</v>
      </c>
      <c r="CW5" s="2">
        <v>0</v>
      </c>
      <c r="CX5" s="2">
        <v>0</v>
      </c>
      <c r="CY5" s="2">
        <v>0</v>
      </c>
      <c r="CZ5" s="2">
        <v>0</v>
      </c>
      <c r="DA5" s="2">
        <v>0</v>
      </c>
      <c r="DB5" s="2">
        <v>0</v>
      </c>
      <c r="DC5" s="2">
        <v>0</v>
      </c>
      <c r="DD5" s="2">
        <v>0</v>
      </c>
      <c r="DE5" s="2">
        <v>0</v>
      </c>
      <c r="DF5" s="2">
        <v>0</v>
      </c>
      <c r="DG5" s="2">
        <v>0</v>
      </c>
      <c r="DH5" s="2"/>
      <c r="DI5" s="2" t="s">
        <v>610</v>
      </c>
      <c r="DJ5" s="2" t="s">
        <v>732</v>
      </c>
      <c r="DK5" s="2" t="s">
        <v>614</v>
      </c>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v>1720</v>
      </c>
      <c r="EP5" s="2" t="s">
        <v>615</v>
      </c>
      <c r="EQ5" s="2" t="s">
        <v>668</v>
      </c>
      <c r="ER5" s="2" t="s">
        <v>733</v>
      </c>
      <c r="ES5" s="2">
        <v>0</v>
      </c>
      <c r="ET5" s="2">
        <v>1</v>
      </c>
      <c r="EU5" s="2">
        <v>0</v>
      </c>
      <c r="EV5" s="2">
        <v>0</v>
      </c>
      <c r="EW5" s="2">
        <v>0</v>
      </c>
      <c r="EX5" s="2">
        <v>0</v>
      </c>
      <c r="EY5" s="2">
        <v>0</v>
      </c>
      <c r="EZ5" s="2">
        <v>0</v>
      </c>
      <c r="FA5" s="2">
        <v>0</v>
      </c>
      <c r="FB5" s="2">
        <v>0</v>
      </c>
      <c r="FC5" s="2">
        <v>0</v>
      </c>
      <c r="FD5" s="2">
        <v>0</v>
      </c>
      <c r="FE5" s="2">
        <v>0</v>
      </c>
      <c r="FF5" s="2">
        <v>0</v>
      </c>
      <c r="FG5" s="2">
        <v>0</v>
      </c>
      <c r="FH5" s="2">
        <v>0</v>
      </c>
      <c r="FI5" s="2"/>
      <c r="FJ5" s="2" t="s">
        <v>708</v>
      </c>
      <c r="FK5" s="2">
        <v>1</v>
      </c>
      <c r="FL5" s="2">
        <v>0</v>
      </c>
      <c r="FM5" s="2">
        <v>0</v>
      </c>
      <c r="FN5" s="2">
        <v>0</v>
      </c>
      <c r="FO5" s="2">
        <v>0</v>
      </c>
      <c r="FP5" s="2">
        <v>0</v>
      </c>
      <c r="FQ5" s="2">
        <v>0</v>
      </c>
      <c r="FR5" s="2">
        <v>0</v>
      </c>
      <c r="FS5" s="2">
        <v>0</v>
      </c>
      <c r="FT5" s="2"/>
      <c r="FU5" s="2" t="s">
        <v>940</v>
      </c>
      <c r="FV5" s="2"/>
      <c r="FW5" s="2" t="s">
        <v>734</v>
      </c>
      <c r="FX5" s="2" t="s">
        <v>735</v>
      </c>
      <c r="FY5" s="2">
        <v>0</v>
      </c>
      <c r="FZ5" s="2">
        <v>0</v>
      </c>
      <c r="GA5" s="2">
        <v>0</v>
      </c>
      <c r="GB5" s="2">
        <v>1</v>
      </c>
      <c r="GC5" s="2">
        <v>0</v>
      </c>
      <c r="GD5" s="2">
        <v>0</v>
      </c>
      <c r="GE5" s="2">
        <v>0</v>
      </c>
      <c r="GF5" s="2">
        <v>0</v>
      </c>
      <c r="GG5" s="2">
        <v>1</v>
      </c>
      <c r="GH5" s="2">
        <v>0</v>
      </c>
      <c r="GI5" s="2">
        <v>1</v>
      </c>
      <c r="GJ5" s="2">
        <v>0</v>
      </c>
      <c r="GK5" s="2">
        <v>0</v>
      </c>
      <c r="GL5" s="2">
        <v>0</v>
      </c>
      <c r="GM5" s="2">
        <v>0</v>
      </c>
      <c r="GN5" s="2">
        <v>0</v>
      </c>
      <c r="GO5" s="2">
        <v>1</v>
      </c>
      <c r="GP5" s="2">
        <v>0</v>
      </c>
      <c r="GQ5" s="2">
        <v>0</v>
      </c>
      <c r="GR5" s="2">
        <v>0</v>
      </c>
      <c r="GS5" s="2">
        <v>0</v>
      </c>
      <c r="GT5" s="2">
        <v>0</v>
      </c>
      <c r="GU5" s="2"/>
      <c r="GV5" s="2" t="s">
        <v>608</v>
      </c>
      <c r="GW5" s="2" t="s">
        <v>736</v>
      </c>
      <c r="GX5" s="2" t="s">
        <v>616</v>
      </c>
      <c r="GY5" s="2" t="s">
        <v>737</v>
      </c>
      <c r="GZ5" s="2">
        <v>1</v>
      </c>
      <c r="HA5" s="2">
        <v>0</v>
      </c>
      <c r="HB5" s="2">
        <v>0</v>
      </c>
      <c r="HC5" s="2">
        <v>0</v>
      </c>
      <c r="HD5" s="2">
        <v>0</v>
      </c>
      <c r="HE5" s="2">
        <v>0</v>
      </c>
      <c r="HF5" s="2">
        <v>0</v>
      </c>
      <c r="HG5" s="2">
        <v>1</v>
      </c>
      <c r="HH5" s="2" t="s">
        <v>738</v>
      </c>
      <c r="HI5" s="2" t="s">
        <v>676</v>
      </c>
      <c r="HJ5" s="2">
        <v>1</v>
      </c>
      <c r="HK5" s="2">
        <v>0</v>
      </c>
      <c r="HL5" s="2">
        <v>0</v>
      </c>
      <c r="HM5" s="2">
        <v>0</v>
      </c>
      <c r="HN5" s="2">
        <v>0</v>
      </c>
      <c r="HO5" s="2">
        <v>0</v>
      </c>
      <c r="HP5" s="2">
        <v>0</v>
      </c>
      <c r="HQ5" s="2">
        <v>0</v>
      </c>
      <c r="HR5" s="2"/>
      <c r="HS5" s="2" t="s">
        <v>608</v>
      </c>
      <c r="HT5" s="2"/>
      <c r="HU5" s="2" t="s">
        <v>739</v>
      </c>
      <c r="HV5" s="2">
        <v>0</v>
      </c>
      <c r="HW5" s="2">
        <v>0</v>
      </c>
      <c r="HX5" s="2">
        <v>0</v>
      </c>
      <c r="HY5" s="2">
        <v>1</v>
      </c>
      <c r="HZ5" s="2">
        <v>0</v>
      </c>
      <c r="IA5" s="2">
        <v>0</v>
      </c>
      <c r="IB5" s="2">
        <v>0</v>
      </c>
      <c r="IC5" s="2"/>
      <c r="ID5" s="2"/>
      <c r="IE5" s="2"/>
      <c r="IF5" s="2" t="s">
        <v>610</v>
      </c>
      <c r="IG5" s="2"/>
      <c r="IH5" s="2"/>
      <c r="II5" s="2" t="s">
        <v>740</v>
      </c>
      <c r="IJ5" s="2">
        <v>7</v>
      </c>
      <c r="IK5" s="2" t="s">
        <v>940</v>
      </c>
      <c r="IL5" s="2" t="s">
        <v>741</v>
      </c>
      <c r="IM5" s="2" t="s">
        <v>608</v>
      </c>
      <c r="IN5" s="2" t="s">
        <v>742</v>
      </c>
      <c r="IO5" s="2">
        <v>1</v>
      </c>
      <c r="IP5" s="2">
        <v>1</v>
      </c>
      <c r="IQ5" s="2">
        <v>0</v>
      </c>
      <c r="IR5" s="2">
        <v>0</v>
      </c>
      <c r="IS5" s="2">
        <v>1</v>
      </c>
      <c r="IT5" s="2">
        <v>0</v>
      </c>
      <c r="IU5" s="2">
        <v>0</v>
      </c>
      <c r="IV5" s="2">
        <v>0</v>
      </c>
      <c r="IW5" s="2" t="s">
        <v>610</v>
      </c>
      <c r="IX5" s="2" t="s">
        <v>743</v>
      </c>
      <c r="IY5" s="2">
        <v>1</v>
      </c>
      <c r="IZ5" s="2">
        <v>1</v>
      </c>
      <c r="JA5" s="2">
        <v>1</v>
      </c>
      <c r="JB5" s="2">
        <v>1</v>
      </c>
      <c r="JC5" s="2">
        <v>0</v>
      </c>
      <c r="JD5" s="2">
        <v>1</v>
      </c>
      <c r="JE5" s="2">
        <v>0</v>
      </c>
      <c r="JF5" s="2">
        <v>0</v>
      </c>
      <c r="JG5" s="2">
        <v>0</v>
      </c>
      <c r="JH5" s="2"/>
      <c r="JI5" s="2" t="s">
        <v>744</v>
      </c>
      <c r="JJ5" s="2" t="s">
        <v>683</v>
      </c>
      <c r="JK5" s="2">
        <v>0</v>
      </c>
      <c r="JL5" s="2">
        <v>1</v>
      </c>
      <c r="JM5" s="2">
        <v>0</v>
      </c>
      <c r="JN5" s="2">
        <v>0</v>
      </c>
      <c r="JO5" s="2"/>
      <c r="JP5" s="2" t="s">
        <v>684</v>
      </c>
      <c r="JQ5" s="2">
        <v>1</v>
      </c>
      <c r="JR5" s="2">
        <v>0</v>
      </c>
      <c r="JS5" s="2">
        <v>0</v>
      </c>
      <c r="JT5" s="2">
        <v>0</v>
      </c>
      <c r="JU5" s="2">
        <v>0</v>
      </c>
      <c r="JV5" s="2">
        <v>0</v>
      </c>
      <c r="JW5" s="2">
        <v>0</v>
      </c>
      <c r="JX5" s="2">
        <v>0</v>
      </c>
      <c r="JY5" s="2"/>
      <c r="JZ5" s="2" t="s">
        <v>637</v>
      </c>
      <c r="KA5" s="2" t="s">
        <v>745</v>
      </c>
      <c r="KB5" s="2"/>
      <c r="KC5" s="2" t="s">
        <v>746</v>
      </c>
      <c r="KD5" s="2">
        <v>0</v>
      </c>
      <c r="KE5" s="2">
        <v>1</v>
      </c>
      <c r="KF5" s="2">
        <v>0</v>
      </c>
      <c r="KG5" s="2">
        <v>0</v>
      </c>
      <c r="KH5" s="2">
        <v>0</v>
      </c>
      <c r="KI5" s="2">
        <v>1</v>
      </c>
      <c r="KJ5" s="2">
        <v>0</v>
      </c>
      <c r="KK5" s="2">
        <v>0</v>
      </c>
      <c r="KL5" s="2">
        <v>1</v>
      </c>
      <c r="KM5" s="2">
        <v>0</v>
      </c>
      <c r="KN5" s="2">
        <v>1</v>
      </c>
      <c r="KO5" s="2">
        <v>0</v>
      </c>
      <c r="KP5" s="2">
        <v>0</v>
      </c>
      <c r="KQ5" s="2">
        <v>0</v>
      </c>
      <c r="KR5" s="2">
        <v>0</v>
      </c>
      <c r="KS5" s="2">
        <v>1</v>
      </c>
      <c r="KT5" s="2">
        <v>0</v>
      </c>
      <c r="KU5" s="2">
        <v>0</v>
      </c>
      <c r="KV5" s="2">
        <v>0</v>
      </c>
      <c r="KW5" s="2">
        <v>0</v>
      </c>
      <c r="KX5" s="2">
        <v>0</v>
      </c>
      <c r="KY5" s="2"/>
      <c r="KZ5" s="2" t="s">
        <v>608</v>
      </c>
      <c r="LA5" s="2" t="s">
        <v>747</v>
      </c>
      <c r="LB5" s="2">
        <v>1</v>
      </c>
      <c r="LC5" s="2">
        <v>1</v>
      </c>
      <c r="LD5" s="2">
        <v>1</v>
      </c>
      <c r="LE5" s="2">
        <v>0</v>
      </c>
      <c r="LF5" s="2">
        <v>0</v>
      </c>
      <c r="LG5" s="2">
        <v>0</v>
      </c>
      <c r="LH5" s="2"/>
      <c r="LI5" s="2" t="s">
        <v>608</v>
      </c>
      <c r="LJ5" s="2" t="s">
        <v>748</v>
      </c>
      <c r="LK5" s="2">
        <v>0</v>
      </c>
      <c r="LL5" s="2">
        <v>1</v>
      </c>
      <c r="LM5" s="2">
        <v>0</v>
      </c>
      <c r="LN5" s="2">
        <v>0</v>
      </c>
      <c r="LO5" s="2">
        <v>0</v>
      </c>
      <c r="LP5" s="2">
        <v>0</v>
      </c>
      <c r="LQ5" s="2">
        <v>0</v>
      </c>
      <c r="LR5" s="2">
        <v>0</v>
      </c>
      <c r="LS5" s="2">
        <v>0</v>
      </c>
      <c r="LT5" s="2">
        <v>0</v>
      </c>
      <c r="LU5" s="2">
        <v>0</v>
      </c>
      <c r="LV5" s="2">
        <v>0</v>
      </c>
      <c r="LW5" s="2">
        <v>0</v>
      </c>
      <c r="LX5" s="2">
        <v>0</v>
      </c>
      <c r="LY5" s="2">
        <v>0</v>
      </c>
      <c r="LZ5" s="2">
        <v>1</v>
      </c>
      <c r="MA5" s="2">
        <v>0</v>
      </c>
      <c r="MB5" s="2">
        <v>0</v>
      </c>
      <c r="MC5" s="2">
        <v>0</v>
      </c>
      <c r="MD5" s="2">
        <v>0</v>
      </c>
      <c r="ME5" s="2">
        <v>0</v>
      </c>
      <c r="MF5" s="2"/>
      <c r="MG5" s="2" t="s">
        <v>608</v>
      </c>
      <c r="MH5" s="2" t="s">
        <v>749</v>
      </c>
      <c r="MI5" s="2">
        <v>1</v>
      </c>
      <c r="MJ5" s="2">
        <v>1</v>
      </c>
      <c r="MK5" s="2">
        <v>1</v>
      </c>
      <c r="ML5" s="2">
        <v>0</v>
      </c>
      <c r="MM5" s="2">
        <v>0</v>
      </c>
      <c r="MN5" s="2">
        <v>0</v>
      </c>
      <c r="MO5" s="2">
        <v>1</v>
      </c>
      <c r="MP5" s="2">
        <v>0</v>
      </c>
      <c r="MQ5" s="2">
        <v>0</v>
      </c>
      <c r="MR5" s="2">
        <v>0</v>
      </c>
      <c r="MS5" s="2"/>
      <c r="MT5" s="2" t="s">
        <v>644</v>
      </c>
      <c r="MU5" s="2">
        <v>0</v>
      </c>
      <c r="MV5" s="2">
        <v>0</v>
      </c>
      <c r="MW5" s="2">
        <v>0</v>
      </c>
      <c r="MX5" s="2">
        <v>0</v>
      </c>
      <c r="MY5" s="2">
        <v>0</v>
      </c>
      <c r="MZ5" s="2">
        <v>0</v>
      </c>
      <c r="NA5" s="2">
        <v>0</v>
      </c>
      <c r="NB5" s="2">
        <v>1</v>
      </c>
      <c r="NC5" s="2">
        <v>0</v>
      </c>
      <c r="ND5" s="2">
        <v>0</v>
      </c>
      <c r="NE5" s="2">
        <v>0</v>
      </c>
      <c r="NF5" s="2"/>
      <c r="NG5" s="2" t="s">
        <v>750</v>
      </c>
      <c r="NH5" s="2" t="s">
        <v>608</v>
      </c>
      <c r="NI5" s="2" t="s">
        <v>646</v>
      </c>
      <c r="NJ5" s="2" t="s">
        <v>751</v>
      </c>
      <c r="NK5" s="2"/>
      <c r="NL5" s="2" t="s">
        <v>608</v>
      </c>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t="s">
        <v>608</v>
      </c>
      <c r="OO5" s="2"/>
      <c r="OP5" s="2" t="s">
        <v>752</v>
      </c>
      <c r="OQ5" s="2">
        <v>1</v>
      </c>
      <c r="OR5" s="2">
        <v>0</v>
      </c>
      <c r="OS5" s="2">
        <v>1</v>
      </c>
      <c r="OT5" s="2">
        <v>0</v>
      </c>
      <c r="OU5" s="2">
        <v>0</v>
      </c>
      <c r="OV5" s="2">
        <v>0</v>
      </c>
      <c r="OW5" s="2">
        <v>0</v>
      </c>
      <c r="OX5" s="2">
        <v>0</v>
      </c>
      <c r="OY5" s="2">
        <v>1</v>
      </c>
      <c r="OZ5" s="2">
        <v>0</v>
      </c>
      <c r="PA5" s="2" t="s">
        <v>753</v>
      </c>
      <c r="PB5" s="2" t="s">
        <v>754</v>
      </c>
      <c r="PC5" s="2" t="s">
        <v>608</v>
      </c>
      <c r="PD5" s="2"/>
      <c r="PE5" s="2" t="s">
        <v>610</v>
      </c>
      <c r="PF5" s="2"/>
      <c r="PG5" s="2" t="s">
        <v>608</v>
      </c>
      <c r="PH5" s="2"/>
      <c r="PI5" s="2" t="s">
        <v>608</v>
      </c>
      <c r="PJ5" s="2"/>
      <c r="PK5" s="2" t="s">
        <v>608</v>
      </c>
      <c r="PL5" s="2"/>
      <c r="PM5" s="2" t="s">
        <v>608</v>
      </c>
      <c r="PN5" s="2" t="s">
        <v>755</v>
      </c>
      <c r="PO5" s="2">
        <v>1</v>
      </c>
      <c r="PP5" s="2">
        <v>0</v>
      </c>
      <c r="PQ5" s="2">
        <v>1</v>
      </c>
      <c r="PR5" s="2">
        <v>0</v>
      </c>
      <c r="PS5" s="2">
        <v>1</v>
      </c>
      <c r="PT5" s="2">
        <v>0</v>
      </c>
      <c r="PU5" s="2">
        <v>0</v>
      </c>
      <c r="PV5" s="2">
        <v>0</v>
      </c>
      <c r="PW5" s="2"/>
      <c r="PX5" s="2" t="s">
        <v>756</v>
      </c>
      <c r="PY5" s="2">
        <v>0</v>
      </c>
      <c r="PZ5" s="2">
        <v>0</v>
      </c>
      <c r="QA5" s="2">
        <v>0</v>
      </c>
      <c r="QB5" s="2">
        <v>0</v>
      </c>
      <c r="QC5" s="2">
        <v>1</v>
      </c>
      <c r="QD5" s="2">
        <v>0</v>
      </c>
      <c r="QE5" s="2">
        <v>0</v>
      </c>
      <c r="QF5" s="2">
        <v>0</v>
      </c>
      <c r="QG5" s="2">
        <v>0</v>
      </c>
      <c r="QH5" s="2">
        <v>0</v>
      </c>
      <c r="QI5" s="2"/>
      <c r="QJ5" s="2" t="s">
        <v>757</v>
      </c>
      <c r="QK5" s="2">
        <v>0</v>
      </c>
      <c r="QL5" s="2">
        <v>0</v>
      </c>
      <c r="QM5" s="2">
        <v>0</v>
      </c>
      <c r="QN5" s="2">
        <v>1</v>
      </c>
      <c r="QO5" s="2">
        <v>1</v>
      </c>
      <c r="QP5" s="2">
        <v>0</v>
      </c>
      <c r="QQ5" s="2">
        <v>1</v>
      </c>
      <c r="QR5" s="2">
        <v>0</v>
      </c>
      <c r="QS5" s="2">
        <v>0</v>
      </c>
      <c r="QT5" s="2">
        <v>1</v>
      </c>
      <c r="QU5" s="2">
        <v>0</v>
      </c>
      <c r="QV5" s="2">
        <v>0</v>
      </c>
      <c r="QW5" s="2">
        <v>0</v>
      </c>
      <c r="QX5" s="2" t="s">
        <v>608</v>
      </c>
      <c r="QY5" s="2"/>
      <c r="QZ5" s="2"/>
      <c r="RA5" s="2"/>
      <c r="RB5" s="2"/>
      <c r="RC5" s="2"/>
      <c r="RD5" s="2"/>
      <c r="RE5" s="2"/>
      <c r="RF5" s="2"/>
      <c r="RG5" s="2"/>
      <c r="RH5" s="2"/>
      <c r="RI5" s="2"/>
      <c r="RJ5" s="2" t="s">
        <v>608</v>
      </c>
      <c r="RK5" s="2"/>
      <c r="RL5" s="2"/>
      <c r="RM5" s="2"/>
      <c r="RN5" s="2"/>
      <c r="RO5" s="2"/>
      <c r="RP5" s="2"/>
      <c r="RQ5" s="2"/>
      <c r="RR5" s="2"/>
      <c r="RS5" s="2"/>
      <c r="RT5" s="2"/>
      <c r="RU5" s="2"/>
      <c r="RV5" s="2"/>
      <c r="RW5" s="2"/>
      <c r="RX5" s="2"/>
      <c r="RY5" s="2"/>
      <c r="RZ5" s="2"/>
      <c r="SA5" s="2" t="s">
        <v>758</v>
      </c>
      <c r="SB5" s="2" t="s">
        <v>759</v>
      </c>
      <c r="SC5" s="2">
        <v>0</v>
      </c>
      <c r="SD5" s="2">
        <v>1</v>
      </c>
      <c r="SE5" s="2">
        <v>1</v>
      </c>
      <c r="SF5" s="2">
        <v>1</v>
      </c>
      <c r="SG5" s="2">
        <v>1</v>
      </c>
      <c r="SH5" s="2">
        <v>0</v>
      </c>
      <c r="SI5" s="2">
        <v>0</v>
      </c>
      <c r="SJ5" s="2">
        <v>0</v>
      </c>
      <c r="SK5" s="2">
        <v>0</v>
      </c>
      <c r="SL5" s="2">
        <v>0</v>
      </c>
      <c r="SM5" s="2"/>
      <c r="SN5" s="2" t="s">
        <v>760</v>
      </c>
      <c r="SO5" s="2">
        <v>0</v>
      </c>
      <c r="SP5" s="2">
        <v>1</v>
      </c>
      <c r="SQ5" s="2">
        <v>0</v>
      </c>
      <c r="SR5" s="2">
        <v>0</v>
      </c>
      <c r="SS5" s="2">
        <v>1</v>
      </c>
      <c r="ST5" s="2">
        <v>0</v>
      </c>
      <c r="SU5" s="2">
        <v>0</v>
      </c>
      <c r="SV5" s="2">
        <v>0</v>
      </c>
      <c r="SW5" s="2">
        <v>0</v>
      </c>
      <c r="SX5" s="2">
        <v>0</v>
      </c>
      <c r="SY5" s="2">
        <v>0</v>
      </c>
      <c r="SZ5" s="2"/>
      <c r="TA5" s="2" t="s">
        <v>761</v>
      </c>
      <c r="TB5" s="2" t="s">
        <v>610</v>
      </c>
      <c r="TC5" s="2"/>
      <c r="TD5" s="2"/>
      <c r="TE5" s="2"/>
      <c r="TF5" s="2"/>
      <c r="TG5" s="2"/>
      <c r="TH5" s="2"/>
      <c r="TI5" s="2"/>
      <c r="TJ5" s="2"/>
      <c r="TK5" s="2"/>
      <c r="TL5" s="2"/>
      <c r="TM5" s="2"/>
      <c r="TN5" s="2"/>
      <c r="TO5" s="2"/>
      <c r="TP5" s="2" t="s">
        <v>608</v>
      </c>
      <c r="TQ5" s="2"/>
      <c r="TR5" s="2" t="s">
        <v>610</v>
      </c>
      <c r="TS5" s="2"/>
      <c r="TT5" s="2"/>
      <c r="TU5" s="2"/>
      <c r="TV5" s="2"/>
      <c r="TW5" s="2"/>
      <c r="TX5" s="2"/>
      <c r="TY5" s="2"/>
      <c r="TZ5" s="2"/>
      <c r="UA5" s="2"/>
      <c r="UB5" s="2"/>
      <c r="UC5" s="2"/>
      <c r="UD5" s="2"/>
      <c r="UE5" s="2"/>
      <c r="UF5" s="2"/>
      <c r="UG5" s="2"/>
      <c r="UH5" s="2"/>
      <c r="UI5" s="2"/>
      <c r="UJ5" s="2"/>
      <c r="UK5" s="2"/>
      <c r="UL5" s="2"/>
      <c r="UM5" s="2"/>
      <c r="UN5" s="2"/>
      <c r="UO5" s="2"/>
      <c r="UP5" s="2"/>
      <c r="UQ5" s="2" t="s">
        <v>610</v>
      </c>
      <c r="UR5" s="2"/>
      <c r="US5" s="2"/>
      <c r="UT5" s="2" t="s">
        <v>660</v>
      </c>
      <c r="UU5" s="2"/>
      <c r="UV5" s="2" t="s">
        <v>608</v>
      </c>
      <c r="UW5" s="2"/>
      <c r="UX5" s="2" t="s">
        <v>608</v>
      </c>
      <c r="UY5" s="2"/>
      <c r="UZ5" s="2" t="s">
        <v>762</v>
      </c>
      <c r="VA5" s="2" t="s">
        <v>763</v>
      </c>
    </row>
    <row r="6" spans="1:573" x14ac:dyDescent="0.3">
      <c r="A6" s="2" t="s">
        <v>971</v>
      </c>
      <c r="B6" s="2" t="s">
        <v>608</v>
      </c>
      <c r="C6" s="2"/>
      <c r="D6" s="2" t="s">
        <v>942</v>
      </c>
      <c r="E6" s="2">
        <v>0</v>
      </c>
      <c r="F6" s="2">
        <v>0</v>
      </c>
      <c r="G6" s="2">
        <v>0</v>
      </c>
      <c r="H6" s="2">
        <v>0</v>
      </c>
      <c r="I6" s="2">
        <v>0</v>
      </c>
      <c r="J6" s="2">
        <v>0</v>
      </c>
      <c r="K6" s="2">
        <v>0</v>
      </c>
      <c r="L6" s="2">
        <v>0</v>
      </c>
      <c r="M6" s="2">
        <v>0</v>
      </c>
      <c r="N6" s="2">
        <v>0</v>
      </c>
      <c r="O6" s="2">
        <v>0</v>
      </c>
      <c r="P6" s="2">
        <v>0</v>
      </c>
      <c r="Q6" s="2">
        <v>0</v>
      </c>
      <c r="R6" s="2">
        <v>0</v>
      </c>
      <c r="S6" s="2">
        <v>0</v>
      </c>
      <c r="T6" s="2">
        <v>0</v>
      </c>
      <c r="U6" s="2">
        <v>0</v>
      </c>
      <c r="V6" s="2">
        <v>1</v>
      </c>
      <c r="W6" s="2">
        <v>0</v>
      </c>
      <c r="X6" s="2">
        <v>0</v>
      </c>
      <c r="Y6" s="2"/>
      <c r="Z6" s="2">
        <v>1</v>
      </c>
      <c r="AA6" s="2">
        <v>1000</v>
      </c>
      <c r="AB6" s="2">
        <v>300</v>
      </c>
      <c r="AC6" s="2" t="s">
        <v>608</v>
      </c>
      <c r="AD6" s="2">
        <v>120</v>
      </c>
      <c r="AE6" s="2" t="s">
        <v>665</v>
      </c>
      <c r="AF6" s="2">
        <v>1</v>
      </c>
      <c r="AG6" s="2">
        <v>0</v>
      </c>
      <c r="AH6" s="2">
        <v>0</v>
      </c>
      <c r="AI6" s="2" t="s">
        <v>610</v>
      </c>
      <c r="AJ6" s="2"/>
      <c r="AK6" s="2"/>
      <c r="AL6" s="2"/>
      <c r="AM6" s="2"/>
      <c r="AN6" s="2"/>
      <c r="AO6" s="2"/>
      <c r="AP6" s="2"/>
      <c r="AQ6" s="2"/>
      <c r="AR6" s="2"/>
      <c r="AS6" s="2"/>
      <c r="AT6" s="2"/>
      <c r="AU6" s="2"/>
      <c r="AV6" s="2"/>
      <c r="AW6" s="2"/>
      <c r="AX6" s="2" t="s">
        <v>610</v>
      </c>
      <c r="AY6" s="2"/>
      <c r="AZ6" s="2"/>
      <c r="BA6" s="2"/>
      <c r="BB6" s="2"/>
      <c r="BC6" s="2"/>
      <c r="BD6" s="2"/>
      <c r="BE6" s="2"/>
      <c r="BF6" s="2"/>
      <c r="BG6" s="2"/>
      <c r="BH6" s="2"/>
      <c r="BI6" s="2"/>
      <c r="BJ6" s="2"/>
      <c r="BK6" s="2"/>
      <c r="BL6" s="2" t="s">
        <v>766</v>
      </c>
      <c r="BM6" s="2" t="s">
        <v>767</v>
      </c>
      <c r="BN6" s="2">
        <v>1</v>
      </c>
      <c r="BO6" s="2">
        <v>0</v>
      </c>
      <c r="BP6" s="2">
        <v>0</v>
      </c>
      <c r="BQ6" s="2">
        <v>0</v>
      </c>
      <c r="BR6" s="2">
        <v>0</v>
      </c>
      <c r="BS6" s="2">
        <v>0</v>
      </c>
      <c r="BT6" s="2">
        <v>0</v>
      </c>
      <c r="BU6" s="2"/>
      <c r="BV6" s="2" t="s">
        <v>766</v>
      </c>
      <c r="BW6" s="2" t="s">
        <v>767</v>
      </c>
      <c r="BX6" s="2">
        <v>1</v>
      </c>
      <c r="BY6" s="2">
        <v>0</v>
      </c>
      <c r="BZ6" s="2">
        <v>0</v>
      </c>
      <c r="CA6" s="2">
        <v>0</v>
      </c>
      <c r="CB6" s="2">
        <v>0</v>
      </c>
      <c r="CC6" s="2">
        <v>0</v>
      </c>
      <c r="CD6" s="2">
        <v>0</v>
      </c>
      <c r="CE6" s="2"/>
      <c r="CF6" s="2" t="s">
        <v>611</v>
      </c>
      <c r="CG6" s="2"/>
      <c r="CH6" s="2"/>
      <c r="CI6" s="2"/>
      <c r="CJ6" s="2"/>
      <c r="CK6" s="2"/>
      <c r="CL6" s="2"/>
      <c r="CM6" s="2"/>
      <c r="CN6" s="2"/>
      <c r="CO6" s="2"/>
      <c r="CP6" s="2" t="s">
        <v>608</v>
      </c>
      <c r="CQ6" s="2" t="s">
        <v>768</v>
      </c>
      <c r="CR6" s="2">
        <v>1</v>
      </c>
      <c r="CS6" s="2">
        <v>0</v>
      </c>
      <c r="CT6" s="2">
        <v>1</v>
      </c>
      <c r="CU6" s="2">
        <v>0</v>
      </c>
      <c r="CV6" s="2">
        <v>1</v>
      </c>
      <c r="CW6" s="2">
        <v>0</v>
      </c>
      <c r="CX6" s="2">
        <v>0</v>
      </c>
      <c r="CY6" s="2">
        <v>0</v>
      </c>
      <c r="CZ6" s="2">
        <v>0</v>
      </c>
      <c r="DA6" s="2">
        <v>0</v>
      </c>
      <c r="DB6" s="2">
        <v>0</v>
      </c>
      <c r="DC6" s="2">
        <v>0</v>
      </c>
      <c r="DD6" s="2">
        <v>0</v>
      </c>
      <c r="DE6" s="2">
        <v>0</v>
      </c>
      <c r="DF6" s="2">
        <v>0</v>
      </c>
      <c r="DG6" s="2">
        <v>0</v>
      </c>
      <c r="DH6" s="2"/>
      <c r="DI6" s="2" t="s">
        <v>610</v>
      </c>
      <c r="DJ6" s="2" t="s">
        <v>769</v>
      </c>
      <c r="DK6" s="2" t="s">
        <v>614</v>
      </c>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v>1720</v>
      </c>
      <c r="EP6" s="2" t="s">
        <v>615</v>
      </c>
      <c r="EQ6" s="2" t="s">
        <v>668</v>
      </c>
      <c r="ER6" s="2" t="s">
        <v>733</v>
      </c>
      <c r="ES6" s="2">
        <v>0</v>
      </c>
      <c r="ET6" s="2">
        <v>1</v>
      </c>
      <c r="EU6" s="2">
        <v>0</v>
      </c>
      <c r="EV6" s="2">
        <v>0</v>
      </c>
      <c r="EW6" s="2">
        <v>0</v>
      </c>
      <c r="EX6" s="2">
        <v>0</v>
      </c>
      <c r="EY6" s="2">
        <v>0</v>
      </c>
      <c r="EZ6" s="2">
        <v>0</v>
      </c>
      <c r="FA6" s="2">
        <v>0</v>
      </c>
      <c r="FB6" s="2">
        <v>0</v>
      </c>
      <c r="FC6" s="2">
        <v>0</v>
      </c>
      <c r="FD6" s="2">
        <v>0</v>
      </c>
      <c r="FE6" s="2">
        <v>0</v>
      </c>
      <c r="FF6" s="2">
        <v>0</v>
      </c>
      <c r="FG6" s="2">
        <v>0</v>
      </c>
      <c r="FH6" s="2">
        <v>0</v>
      </c>
      <c r="FI6" s="2"/>
      <c r="FJ6" s="2" t="s">
        <v>708</v>
      </c>
      <c r="FK6" s="2">
        <v>1</v>
      </c>
      <c r="FL6" s="2">
        <v>0</v>
      </c>
      <c r="FM6" s="2">
        <v>0</v>
      </c>
      <c r="FN6" s="2">
        <v>0</v>
      </c>
      <c r="FO6" s="2">
        <v>0</v>
      </c>
      <c r="FP6" s="2">
        <v>0</v>
      </c>
      <c r="FQ6" s="2">
        <v>0</v>
      </c>
      <c r="FR6" s="2">
        <v>0</v>
      </c>
      <c r="FS6" s="2">
        <v>0</v>
      </c>
      <c r="FT6" s="2"/>
      <c r="FU6" s="2" t="s">
        <v>630</v>
      </c>
      <c r="FV6" s="2"/>
      <c r="FW6" s="2" t="s">
        <v>770</v>
      </c>
      <c r="FX6" s="2" t="s">
        <v>771</v>
      </c>
      <c r="FY6" s="2">
        <v>0</v>
      </c>
      <c r="FZ6" s="2">
        <v>0</v>
      </c>
      <c r="GA6" s="2">
        <v>0</v>
      </c>
      <c r="GB6" s="2">
        <v>1</v>
      </c>
      <c r="GC6" s="2">
        <v>0</v>
      </c>
      <c r="GD6" s="2">
        <v>0</v>
      </c>
      <c r="GE6" s="2">
        <v>0</v>
      </c>
      <c r="GF6" s="2">
        <v>0</v>
      </c>
      <c r="GG6" s="2">
        <v>1</v>
      </c>
      <c r="GH6" s="2">
        <v>0</v>
      </c>
      <c r="GI6" s="2">
        <v>0</v>
      </c>
      <c r="GJ6" s="2">
        <v>0</v>
      </c>
      <c r="GK6" s="2">
        <v>0</v>
      </c>
      <c r="GL6" s="2">
        <v>0</v>
      </c>
      <c r="GM6" s="2">
        <v>0</v>
      </c>
      <c r="GN6" s="2">
        <v>0</v>
      </c>
      <c r="GO6" s="2">
        <v>1</v>
      </c>
      <c r="GP6" s="2">
        <v>0</v>
      </c>
      <c r="GQ6" s="2">
        <v>0</v>
      </c>
      <c r="GR6" s="2">
        <v>0</v>
      </c>
      <c r="GS6" s="2">
        <v>0</v>
      </c>
      <c r="GT6" s="2">
        <v>0</v>
      </c>
      <c r="GU6" s="2"/>
      <c r="GV6" s="2" t="s">
        <v>610</v>
      </c>
      <c r="GW6" s="2" t="s">
        <v>772</v>
      </c>
      <c r="GX6" s="2" t="s">
        <v>674</v>
      </c>
      <c r="GY6" s="2" t="s">
        <v>773</v>
      </c>
      <c r="GZ6" s="2">
        <v>1</v>
      </c>
      <c r="HA6" s="2">
        <v>0</v>
      </c>
      <c r="HB6" s="2">
        <v>1</v>
      </c>
      <c r="HC6" s="2">
        <v>0</v>
      </c>
      <c r="HD6" s="2">
        <v>0</v>
      </c>
      <c r="HE6" s="2">
        <v>0</v>
      </c>
      <c r="HF6" s="2">
        <v>0</v>
      </c>
      <c r="HG6" s="2">
        <v>0</v>
      </c>
      <c r="HH6" s="2"/>
      <c r="HI6" s="2" t="s">
        <v>676</v>
      </c>
      <c r="HJ6" s="2">
        <v>1</v>
      </c>
      <c r="HK6" s="2">
        <v>0</v>
      </c>
      <c r="HL6" s="2">
        <v>0</v>
      </c>
      <c r="HM6" s="2">
        <v>0</v>
      </c>
      <c r="HN6" s="2">
        <v>0</v>
      </c>
      <c r="HO6" s="2">
        <v>0</v>
      </c>
      <c r="HP6" s="2">
        <v>0</v>
      </c>
      <c r="HQ6" s="2">
        <v>0</v>
      </c>
      <c r="HR6" s="2"/>
      <c r="HS6" s="2" t="s">
        <v>608</v>
      </c>
      <c r="HT6" s="2"/>
      <c r="HU6" s="2" t="s">
        <v>774</v>
      </c>
      <c r="HV6" s="2">
        <v>1</v>
      </c>
      <c r="HW6" s="2">
        <v>1</v>
      </c>
      <c r="HX6" s="2">
        <v>0</v>
      </c>
      <c r="HY6" s="2">
        <v>1</v>
      </c>
      <c r="HZ6" s="2">
        <v>0</v>
      </c>
      <c r="IA6" s="2">
        <v>0</v>
      </c>
      <c r="IB6" s="2">
        <v>0</v>
      </c>
      <c r="IC6" s="2" t="s">
        <v>775</v>
      </c>
      <c r="ID6" s="2" t="s">
        <v>776</v>
      </c>
      <c r="IE6" s="2"/>
      <c r="IF6" s="2" t="s">
        <v>610</v>
      </c>
      <c r="IG6" s="2"/>
      <c r="IH6" s="2"/>
      <c r="II6" s="2" t="s">
        <v>777</v>
      </c>
      <c r="IJ6" s="2">
        <v>4</v>
      </c>
      <c r="IK6" s="2" t="s">
        <v>630</v>
      </c>
      <c r="IL6" s="2" t="s">
        <v>778</v>
      </c>
      <c r="IM6" s="2" t="s">
        <v>608</v>
      </c>
      <c r="IN6" s="2" t="s">
        <v>779</v>
      </c>
      <c r="IO6" s="2">
        <v>1</v>
      </c>
      <c r="IP6" s="2">
        <v>1</v>
      </c>
      <c r="IQ6" s="2">
        <v>0</v>
      </c>
      <c r="IR6" s="2">
        <v>0</v>
      </c>
      <c r="IS6" s="2">
        <v>0</v>
      </c>
      <c r="IT6" s="2">
        <v>0</v>
      </c>
      <c r="IU6" s="2">
        <v>1</v>
      </c>
      <c r="IV6" s="2">
        <v>0</v>
      </c>
      <c r="IW6" s="2" t="s">
        <v>610</v>
      </c>
      <c r="IX6" s="2" t="s">
        <v>780</v>
      </c>
      <c r="IY6" s="2">
        <v>1</v>
      </c>
      <c r="IZ6" s="2">
        <v>1</v>
      </c>
      <c r="JA6" s="2">
        <v>1</v>
      </c>
      <c r="JB6" s="2">
        <v>1</v>
      </c>
      <c r="JC6" s="2">
        <v>0</v>
      </c>
      <c r="JD6" s="2">
        <v>1</v>
      </c>
      <c r="JE6" s="2">
        <v>0</v>
      </c>
      <c r="JF6" s="2">
        <v>0</v>
      </c>
      <c r="JG6" s="2">
        <v>0</v>
      </c>
      <c r="JH6" s="2"/>
      <c r="JI6" s="2" t="s">
        <v>781</v>
      </c>
      <c r="JJ6" s="2" t="s">
        <v>782</v>
      </c>
      <c r="JK6" s="2">
        <v>1</v>
      </c>
      <c r="JL6" s="2">
        <v>1</v>
      </c>
      <c r="JM6" s="2">
        <v>0</v>
      </c>
      <c r="JN6" s="2">
        <v>0</v>
      </c>
      <c r="JO6" s="2"/>
      <c r="JP6" s="2" t="s">
        <v>783</v>
      </c>
      <c r="JQ6" s="2">
        <v>0</v>
      </c>
      <c r="JR6" s="2">
        <v>0</v>
      </c>
      <c r="JS6" s="2">
        <v>0</v>
      </c>
      <c r="JT6" s="2">
        <v>1</v>
      </c>
      <c r="JU6" s="2">
        <v>1</v>
      </c>
      <c r="JV6" s="2">
        <v>0</v>
      </c>
      <c r="JW6" s="2">
        <v>0</v>
      </c>
      <c r="JX6" s="2">
        <v>0</v>
      </c>
      <c r="JY6" s="2"/>
      <c r="JZ6" s="2" t="s">
        <v>784</v>
      </c>
      <c r="KA6" s="2" t="s">
        <v>785</v>
      </c>
      <c r="KB6" s="2" t="s">
        <v>786</v>
      </c>
      <c r="KC6" s="2" t="s">
        <v>787</v>
      </c>
      <c r="KD6" s="2">
        <v>0</v>
      </c>
      <c r="KE6" s="2">
        <v>1</v>
      </c>
      <c r="KF6" s="2">
        <v>0</v>
      </c>
      <c r="KG6" s="2">
        <v>0</v>
      </c>
      <c r="KH6" s="2">
        <v>0</v>
      </c>
      <c r="KI6" s="2">
        <v>0</v>
      </c>
      <c r="KJ6" s="2">
        <v>1</v>
      </c>
      <c r="KK6" s="2">
        <v>0</v>
      </c>
      <c r="KL6" s="2">
        <v>1</v>
      </c>
      <c r="KM6" s="2">
        <v>0</v>
      </c>
      <c r="KN6" s="2">
        <v>0</v>
      </c>
      <c r="KO6" s="2">
        <v>0</v>
      </c>
      <c r="KP6" s="2">
        <v>0</v>
      </c>
      <c r="KQ6" s="2">
        <v>0</v>
      </c>
      <c r="KR6" s="2">
        <v>0</v>
      </c>
      <c r="KS6" s="2">
        <v>1</v>
      </c>
      <c r="KT6" s="2">
        <v>0</v>
      </c>
      <c r="KU6" s="2">
        <v>0</v>
      </c>
      <c r="KV6" s="2">
        <v>0</v>
      </c>
      <c r="KW6" s="2">
        <v>0</v>
      </c>
      <c r="KX6" s="2">
        <v>0</v>
      </c>
      <c r="KY6" s="2"/>
      <c r="KZ6" s="2" t="s">
        <v>608</v>
      </c>
      <c r="LA6" s="2" t="s">
        <v>788</v>
      </c>
      <c r="LB6" s="2">
        <v>1</v>
      </c>
      <c r="LC6" s="2">
        <v>1</v>
      </c>
      <c r="LD6" s="2">
        <v>1</v>
      </c>
      <c r="LE6" s="2">
        <v>1</v>
      </c>
      <c r="LF6" s="2">
        <v>0</v>
      </c>
      <c r="LG6" s="2">
        <v>0</v>
      </c>
      <c r="LH6" s="2"/>
      <c r="LI6" s="2" t="s">
        <v>608</v>
      </c>
      <c r="LJ6" s="2" t="s">
        <v>748</v>
      </c>
      <c r="LK6" s="2">
        <v>0</v>
      </c>
      <c r="LL6" s="2">
        <v>1</v>
      </c>
      <c r="LM6" s="2">
        <v>0</v>
      </c>
      <c r="LN6" s="2">
        <v>0</v>
      </c>
      <c r="LO6" s="2">
        <v>0</v>
      </c>
      <c r="LP6" s="2">
        <v>0</v>
      </c>
      <c r="LQ6" s="2">
        <v>0</v>
      </c>
      <c r="LR6" s="2">
        <v>0</v>
      </c>
      <c r="LS6" s="2">
        <v>0</v>
      </c>
      <c r="LT6" s="2">
        <v>0</v>
      </c>
      <c r="LU6" s="2">
        <v>0</v>
      </c>
      <c r="LV6" s="2">
        <v>0</v>
      </c>
      <c r="LW6" s="2">
        <v>0</v>
      </c>
      <c r="LX6" s="2">
        <v>0</v>
      </c>
      <c r="LY6" s="2">
        <v>0</v>
      </c>
      <c r="LZ6" s="2">
        <v>1</v>
      </c>
      <c r="MA6" s="2">
        <v>0</v>
      </c>
      <c r="MB6" s="2">
        <v>0</v>
      </c>
      <c r="MC6" s="2">
        <v>0</v>
      </c>
      <c r="MD6" s="2">
        <v>0</v>
      </c>
      <c r="ME6" s="2">
        <v>0</v>
      </c>
      <c r="MF6" s="2"/>
      <c r="MG6" s="2" t="s">
        <v>608</v>
      </c>
      <c r="MH6" s="2" t="s">
        <v>643</v>
      </c>
      <c r="MI6" s="2">
        <v>1</v>
      </c>
      <c r="MJ6" s="2">
        <v>1</v>
      </c>
      <c r="MK6" s="2">
        <v>1</v>
      </c>
      <c r="ML6" s="2">
        <v>0</v>
      </c>
      <c r="MM6" s="2">
        <v>0</v>
      </c>
      <c r="MN6" s="2">
        <v>0</v>
      </c>
      <c r="MO6" s="2">
        <v>0</v>
      </c>
      <c r="MP6" s="2">
        <v>0</v>
      </c>
      <c r="MQ6" s="2">
        <v>0</v>
      </c>
      <c r="MR6" s="2">
        <v>0</v>
      </c>
      <c r="MS6" s="2"/>
      <c r="MT6" s="2" t="s">
        <v>644</v>
      </c>
      <c r="MU6" s="2">
        <v>0</v>
      </c>
      <c r="MV6" s="2">
        <v>0</v>
      </c>
      <c r="MW6" s="2">
        <v>0</v>
      </c>
      <c r="MX6" s="2">
        <v>0</v>
      </c>
      <c r="MY6" s="2">
        <v>0</v>
      </c>
      <c r="MZ6" s="2">
        <v>0</v>
      </c>
      <c r="NA6" s="2">
        <v>0</v>
      </c>
      <c r="NB6" s="2">
        <v>1</v>
      </c>
      <c r="NC6" s="2">
        <v>0</v>
      </c>
      <c r="ND6" s="2">
        <v>0</v>
      </c>
      <c r="NE6" s="2">
        <v>0</v>
      </c>
      <c r="NF6" s="2"/>
      <c r="NG6" s="2" t="s">
        <v>789</v>
      </c>
      <c r="NH6" s="2" t="s">
        <v>608</v>
      </c>
      <c r="NI6" s="2" t="s">
        <v>646</v>
      </c>
      <c r="NJ6" s="2" t="s">
        <v>790</v>
      </c>
      <c r="NK6" s="2"/>
      <c r="NL6" s="2" t="s">
        <v>608</v>
      </c>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t="s">
        <v>608</v>
      </c>
      <c r="OO6" s="2"/>
      <c r="OP6" s="2" t="s">
        <v>791</v>
      </c>
      <c r="OQ6" s="2">
        <v>1</v>
      </c>
      <c r="OR6" s="2">
        <v>0</v>
      </c>
      <c r="OS6" s="2">
        <v>1</v>
      </c>
      <c r="OT6" s="2">
        <v>0</v>
      </c>
      <c r="OU6" s="2">
        <v>1</v>
      </c>
      <c r="OV6" s="2">
        <v>0</v>
      </c>
      <c r="OW6" s="2">
        <v>0</v>
      </c>
      <c r="OX6" s="2">
        <v>0</v>
      </c>
      <c r="OY6" s="2">
        <v>0</v>
      </c>
      <c r="OZ6" s="2">
        <v>0</v>
      </c>
      <c r="PA6" s="2"/>
      <c r="PB6" s="2" t="s">
        <v>792</v>
      </c>
      <c r="PC6" s="2" t="s">
        <v>608</v>
      </c>
      <c r="PD6" s="2"/>
      <c r="PE6" s="2" t="s">
        <v>610</v>
      </c>
      <c r="PF6" s="2"/>
      <c r="PG6" s="2" t="s">
        <v>608</v>
      </c>
      <c r="PH6" s="2"/>
      <c r="PI6" s="2" t="s">
        <v>608</v>
      </c>
      <c r="PJ6" s="2"/>
      <c r="PK6" s="2" t="s">
        <v>608</v>
      </c>
      <c r="PL6" s="2"/>
      <c r="PM6" s="2" t="s">
        <v>608</v>
      </c>
      <c r="PN6" s="2" t="s">
        <v>756</v>
      </c>
      <c r="PO6" s="2">
        <v>0</v>
      </c>
      <c r="PP6" s="2">
        <v>0</v>
      </c>
      <c r="PQ6" s="2">
        <v>1</v>
      </c>
      <c r="PR6" s="2">
        <v>0</v>
      </c>
      <c r="PS6" s="2">
        <v>0</v>
      </c>
      <c r="PT6" s="2">
        <v>0</v>
      </c>
      <c r="PU6" s="2">
        <v>0</v>
      </c>
      <c r="PV6" s="2">
        <v>0</v>
      </c>
      <c r="PW6" s="2"/>
      <c r="PX6" s="2" t="s">
        <v>625</v>
      </c>
      <c r="PY6" s="2">
        <v>1</v>
      </c>
      <c r="PZ6" s="2">
        <v>0</v>
      </c>
      <c r="QA6" s="2">
        <v>0</v>
      </c>
      <c r="QB6" s="2">
        <v>0</v>
      </c>
      <c r="QC6" s="2">
        <v>0</v>
      </c>
      <c r="QD6" s="2">
        <v>0</v>
      </c>
      <c r="QE6" s="2">
        <v>0</v>
      </c>
      <c r="QF6" s="2">
        <v>0</v>
      </c>
      <c r="QG6" s="2">
        <v>0</v>
      </c>
      <c r="QH6" s="2">
        <v>0</v>
      </c>
      <c r="QI6" s="2"/>
      <c r="QJ6" s="2" t="s">
        <v>793</v>
      </c>
      <c r="QK6" s="2">
        <v>0</v>
      </c>
      <c r="QL6" s="2">
        <v>1</v>
      </c>
      <c r="QM6" s="2">
        <v>0</v>
      </c>
      <c r="QN6" s="2">
        <v>1</v>
      </c>
      <c r="QO6" s="2">
        <v>1</v>
      </c>
      <c r="QP6" s="2">
        <v>0</v>
      </c>
      <c r="QQ6" s="2">
        <v>1</v>
      </c>
      <c r="QR6" s="2">
        <v>0</v>
      </c>
      <c r="QS6" s="2">
        <v>0</v>
      </c>
      <c r="QT6" s="2">
        <v>1</v>
      </c>
      <c r="QU6" s="2">
        <v>0</v>
      </c>
      <c r="QV6" s="2">
        <v>0</v>
      </c>
      <c r="QW6" s="2">
        <v>0</v>
      </c>
      <c r="QX6" s="2" t="s">
        <v>608</v>
      </c>
      <c r="QY6" s="2"/>
      <c r="QZ6" s="2"/>
      <c r="RA6" s="2"/>
      <c r="RB6" s="2"/>
      <c r="RC6" s="2"/>
      <c r="RD6" s="2"/>
      <c r="RE6" s="2"/>
      <c r="RF6" s="2"/>
      <c r="RG6" s="2"/>
      <c r="RH6" s="2"/>
      <c r="RI6" s="2"/>
      <c r="RJ6" s="2" t="s">
        <v>608</v>
      </c>
      <c r="RK6" s="2"/>
      <c r="RL6" s="2"/>
      <c r="RM6" s="2"/>
      <c r="RN6" s="2"/>
      <c r="RO6" s="2"/>
      <c r="RP6" s="2"/>
      <c r="RQ6" s="2"/>
      <c r="RR6" s="2"/>
      <c r="RS6" s="2"/>
      <c r="RT6" s="2"/>
      <c r="RU6" s="2"/>
      <c r="RV6" s="2"/>
      <c r="RW6" s="2"/>
      <c r="RX6" s="2"/>
      <c r="RY6" s="2"/>
      <c r="RZ6" s="2"/>
      <c r="SA6" s="2" t="s">
        <v>794</v>
      </c>
      <c r="SB6" s="2" t="s">
        <v>795</v>
      </c>
      <c r="SC6" s="2">
        <v>0</v>
      </c>
      <c r="SD6" s="2">
        <v>1</v>
      </c>
      <c r="SE6" s="2">
        <v>0</v>
      </c>
      <c r="SF6" s="2">
        <v>1</v>
      </c>
      <c r="SG6" s="2">
        <v>1</v>
      </c>
      <c r="SH6" s="2">
        <v>1</v>
      </c>
      <c r="SI6" s="2">
        <v>1</v>
      </c>
      <c r="SJ6" s="2">
        <v>0</v>
      </c>
      <c r="SK6" s="2">
        <v>0</v>
      </c>
      <c r="SL6" s="2">
        <v>0</v>
      </c>
      <c r="SM6" s="2"/>
      <c r="SN6" s="2" t="s">
        <v>657</v>
      </c>
      <c r="SO6" s="2">
        <v>1</v>
      </c>
      <c r="SP6" s="2">
        <v>0</v>
      </c>
      <c r="SQ6" s="2">
        <v>0</v>
      </c>
      <c r="SR6" s="2">
        <v>0</v>
      </c>
      <c r="SS6" s="2">
        <v>0</v>
      </c>
      <c r="ST6" s="2">
        <v>0</v>
      </c>
      <c r="SU6" s="2">
        <v>0</v>
      </c>
      <c r="SV6" s="2">
        <v>0</v>
      </c>
      <c r="SW6" s="2">
        <v>0</v>
      </c>
      <c r="SX6" s="2">
        <v>0</v>
      </c>
      <c r="SY6" s="2">
        <v>0</v>
      </c>
      <c r="SZ6" s="2"/>
      <c r="TA6" s="2" t="s">
        <v>796</v>
      </c>
      <c r="TB6" s="2" t="s">
        <v>610</v>
      </c>
      <c r="TC6" s="2"/>
      <c r="TD6" s="2"/>
      <c r="TE6" s="2"/>
      <c r="TF6" s="2"/>
      <c r="TG6" s="2"/>
      <c r="TH6" s="2"/>
      <c r="TI6" s="2"/>
      <c r="TJ6" s="2"/>
      <c r="TK6" s="2"/>
      <c r="TL6" s="2"/>
      <c r="TM6" s="2"/>
      <c r="TN6" s="2"/>
      <c r="TO6" s="2"/>
      <c r="TP6" s="2" t="s">
        <v>608</v>
      </c>
      <c r="TQ6" s="2"/>
      <c r="TR6" s="2" t="s">
        <v>610</v>
      </c>
      <c r="TS6" s="2"/>
      <c r="TT6" s="2"/>
      <c r="TU6" s="2"/>
      <c r="TV6" s="2"/>
      <c r="TW6" s="2"/>
      <c r="TX6" s="2"/>
      <c r="TY6" s="2"/>
      <c r="TZ6" s="2"/>
      <c r="UA6" s="2"/>
      <c r="UB6" s="2"/>
      <c r="UC6" s="2"/>
      <c r="UD6" s="2"/>
      <c r="UE6" s="2"/>
      <c r="UF6" s="2"/>
      <c r="UG6" s="2"/>
      <c r="UH6" s="2"/>
      <c r="UI6" s="2"/>
      <c r="UJ6" s="2"/>
      <c r="UK6" s="2"/>
      <c r="UL6" s="2"/>
      <c r="UM6" s="2"/>
      <c r="UN6" s="2"/>
      <c r="UO6" s="2"/>
      <c r="UP6" s="2"/>
      <c r="UQ6" s="2" t="s">
        <v>610</v>
      </c>
      <c r="UR6" s="2"/>
      <c r="US6" s="2"/>
      <c r="UT6" s="2" t="s">
        <v>660</v>
      </c>
      <c r="UU6" s="2"/>
      <c r="UV6" s="2" t="s">
        <v>608</v>
      </c>
      <c r="UW6" s="2"/>
      <c r="UX6" s="2" t="s">
        <v>608</v>
      </c>
      <c r="UY6" s="2"/>
      <c r="UZ6" s="2" t="s">
        <v>941</v>
      </c>
      <c r="VA6" s="2" t="s">
        <v>798</v>
      </c>
    </row>
    <row r="7" spans="1:573" x14ac:dyDescent="0.3">
      <c r="A7" s="2" t="s">
        <v>972</v>
      </c>
      <c r="B7" s="2" t="s">
        <v>608</v>
      </c>
      <c r="C7" s="2"/>
      <c r="D7" s="2" t="s">
        <v>942</v>
      </c>
      <c r="E7" s="2">
        <v>0</v>
      </c>
      <c r="F7" s="2">
        <v>0</v>
      </c>
      <c r="G7" s="2">
        <v>0</v>
      </c>
      <c r="H7" s="2">
        <v>0</v>
      </c>
      <c r="I7" s="2">
        <v>0</v>
      </c>
      <c r="J7" s="2">
        <v>0</v>
      </c>
      <c r="K7" s="2">
        <v>0</v>
      </c>
      <c r="L7" s="2">
        <v>0</v>
      </c>
      <c r="M7" s="2">
        <v>0</v>
      </c>
      <c r="N7" s="2">
        <v>0</v>
      </c>
      <c r="O7" s="2">
        <v>0</v>
      </c>
      <c r="P7" s="2">
        <v>0</v>
      </c>
      <c r="Q7" s="2">
        <v>1</v>
      </c>
      <c r="R7" s="2">
        <v>0</v>
      </c>
      <c r="S7" s="2">
        <v>0</v>
      </c>
      <c r="T7" s="2">
        <v>0</v>
      </c>
      <c r="U7" s="2">
        <v>0</v>
      </c>
      <c r="V7" s="2">
        <v>0</v>
      </c>
      <c r="W7" s="2">
        <v>0</v>
      </c>
      <c r="X7" s="2">
        <v>0</v>
      </c>
      <c r="Y7" s="2"/>
      <c r="Z7" s="2">
        <v>1</v>
      </c>
      <c r="AA7" s="2">
        <v>250</v>
      </c>
      <c r="AB7" s="2">
        <v>200</v>
      </c>
      <c r="AC7" s="2" t="s">
        <v>610</v>
      </c>
      <c r="AD7" s="2"/>
      <c r="AE7" s="2"/>
      <c r="AF7" s="2"/>
      <c r="AG7" s="2"/>
      <c r="AH7" s="2"/>
      <c r="AI7" s="2" t="s">
        <v>610</v>
      </c>
      <c r="AJ7" s="2"/>
      <c r="AK7" s="2"/>
      <c r="AL7" s="2"/>
      <c r="AM7" s="2"/>
      <c r="AN7" s="2"/>
      <c r="AO7" s="2"/>
      <c r="AP7" s="2"/>
      <c r="AQ7" s="2"/>
      <c r="AR7" s="2"/>
      <c r="AS7" s="2"/>
      <c r="AT7" s="2"/>
      <c r="AU7" s="2"/>
      <c r="AV7" s="2"/>
      <c r="AW7" s="2"/>
      <c r="AX7" s="2" t="s">
        <v>610</v>
      </c>
      <c r="AY7" s="2"/>
      <c r="AZ7" s="2"/>
      <c r="BA7" s="2"/>
      <c r="BB7" s="2"/>
      <c r="BC7" s="2"/>
      <c r="BD7" s="2"/>
      <c r="BE7" s="2"/>
      <c r="BF7" s="2"/>
      <c r="BG7" s="2"/>
      <c r="BH7" s="2"/>
      <c r="BI7" s="2"/>
      <c r="BJ7" s="2"/>
      <c r="BK7" s="2"/>
      <c r="BL7" s="2" t="s">
        <v>766</v>
      </c>
      <c r="BM7" s="2" t="s">
        <v>767</v>
      </c>
      <c r="BN7" s="2">
        <v>1</v>
      </c>
      <c r="BO7" s="2">
        <v>0</v>
      </c>
      <c r="BP7" s="2">
        <v>0</v>
      </c>
      <c r="BQ7" s="2">
        <v>0</v>
      </c>
      <c r="BR7" s="2">
        <v>0</v>
      </c>
      <c r="BS7" s="2">
        <v>0</v>
      </c>
      <c r="BT7" s="2">
        <v>0</v>
      </c>
      <c r="BU7" s="2"/>
      <c r="BV7" s="2" t="s">
        <v>766</v>
      </c>
      <c r="BW7" s="2" t="s">
        <v>767</v>
      </c>
      <c r="BX7" s="2">
        <v>1</v>
      </c>
      <c r="BY7" s="2">
        <v>0</v>
      </c>
      <c r="BZ7" s="2">
        <v>0</v>
      </c>
      <c r="CA7" s="2">
        <v>0</v>
      </c>
      <c r="CB7" s="2">
        <v>0</v>
      </c>
      <c r="CC7" s="2">
        <v>0</v>
      </c>
      <c r="CD7" s="2">
        <v>0</v>
      </c>
      <c r="CE7" s="2"/>
      <c r="CF7" s="2" t="s">
        <v>766</v>
      </c>
      <c r="CG7" s="2" t="s">
        <v>767</v>
      </c>
      <c r="CH7" s="2">
        <v>1</v>
      </c>
      <c r="CI7" s="2">
        <v>0</v>
      </c>
      <c r="CJ7" s="2">
        <v>0</v>
      </c>
      <c r="CK7" s="2">
        <v>0</v>
      </c>
      <c r="CL7" s="2">
        <v>0</v>
      </c>
      <c r="CM7" s="2">
        <v>0</v>
      </c>
      <c r="CN7" s="2">
        <v>0</v>
      </c>
      <c r="CO7" s="2"/>
      <c r="CP7" s="2" t="s">
        <v>608</v>
      </c>
      <c r="CQ7" s="2" t="s">
        <v>800</v>
      </c>
      <c r="CR7" s="2">
        <v>0</v>
      </c>
      <c r="CS7" s="2">
        <v>1</v>
      </c>
      <c r="CT7" s="2">
        <v>1</v>
      </c>
      <c r="CU7" s="2">
        <v>0</v>
      </c>
      <c r="CV7" s="2">
        <v>1</v>
      </c>
      <c r="CW7" s="2">
        <v>0</v>
      </c>
      <c r="CX7" s="2">
        <v>0</v>
      </c>
      <c r="CY7" s="2">
        <v>0</v>
      </c>
      <c r="CZ7" s="2">
        <v>0</v>
      </c>
      <c r="DA7" s="2">
        <v>0</v>
      </c>
      <c r="DB7" s="2">
        <v>0</v>
      </c>
      <c r="DC7" s="2">
        <v>0</v>
      </c>
      <c r="DD7" s="2">
        <v>0</v>
      </c>
      <c r="DE7" s="2">
        <v>0</v>
      </c>
      <c r="DF7" s="2">
        <v>1</v>
      </c>
      <c r="DG7" s="2">
        <v>0</v>
      </c>
      <c r="DH7" s="2"/>
      <c r="DI7" s="2" t="s">
        <v>610</v>
      </c>
      <c r="DJ7" s="2" t="s">
        <v>801</v>
      </c>
      <c r="DK7" s="2" t="s">
        <v>614</v>
      </c>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v>1720</v>
      </c>
      <c r="EP7" s="2" t="s">
        <v>615</v>
      </c>
      <c r="EQ7" s="2" t="s">
        <v>614</v>
      </c>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t="s">
        <v>630</v>
      </c>
      <c r="FV7" s="2"/>
      <c r="FW7" s="2" t="s">
        <v>802</v>
      </c>
      <c r="FX7" s="2" t="s">
        <v>803</v>
      </c>
      <c r="FY7" s="2">
        <v>0</v>
      </c>
      <c r="FZ7" s="2">
        <v>0</v>
      </c>
      <c r="GA7" s="2">
        <v>0</v>
      </c>
      <c r="GB7" s="2">
        <v>1</v>
      </c>
      <c r="GC7" s="2">
        <v>0</v>
      </c>
      <c r="GD7" s="2">
        <v>0</v>
      </c>
      <c r="GE7" s="2">
        <v>0</v>
      </c>
      <c r="GF7" s="2">
        <v>0</v>
      </c>
      <c r="GG7" s="2">
        <v>1</v>
      </c>
      <c r="GH7" s="2">
        <v>0</v>
      </c>
      <c r="GI7" s="2">
        <v>0</v>
      </c>
      <c r="GJ7" s="2">
        <v>0</v>
      </c>
      <c r="GK7" s="2">
        <v>0</v>
      </c>
      <c r="GL7" s="2">
        <v>0</v>
      </c>
      <c r="GM7" s="2">
        <v>1</v>
      </c>
      <c r="GN7" s="2">
        <v>1</v>
      </c>
      <c r="GO7" s="2">
        <v>1</v>
      </c>
      <c r="GP7" s="2">
        <v>0</v>
      </c>
      <c r="GQ7" s="2">
        <v>0</v>
      </c>
      <c r="GR7" s="2">
        <v>0</v>
      </c>
      <c r="GS7" s="2">
        <v>0</v>
      </c>
      <c r="GT7" s="2">
        <v>0</v>
      </c>
      <c r="GU7" s="2"/>
      <c r="GV7" s="2" t="s">
        <v>610</v>
      </c>
      <c r="GW7" s="2" t="s">
        <v>804</v>
      </c>
      <c r="GX7" s="2" t="s">
        <v>616</v>
      </c>
      <c r="GY7" s="2" t="s">
        <v>675</v>
      </c>
      <c r="GZ7" s="2">
        <v>1</v>
      </c>
      <c r="HA7" s="2">
        <v>0</v>
      </c>
      <c r="HB7" s="2">
        <v>0</v>
      </c>
      <c r="HC7" s="2">
        <v>0</v>
      </c>
      <c r="HD7" s="2">
        <v>0</v>
      </c>
      <c r="HE7" s="2">
        <v>0</v>
      </c>
      <c r="HF7" s="2">
        <v>0</v>
      </c>
      <c r="HG7" s="2">
        <v>0</v>
      </c>
      <c r="HH7" s="2"/>
      <c r="HI7" s="2" t="s">
        <v>676</v>
      </c>
      <c r="HJ7" s="2">
        <v>1</v>
      </c>
      <c r="HK7" s="2">
        <v>0</v>
      </c>
      <c r="HL7" s="2">
        <v>0</v>
      </c>
      <c r="HM7" s="2">
        <v>0</v>
      </c>
      <c r="HN7" s="2">
        <v>0</v>
      </c>
      <c r="HO7" s="2">
        <v>0</v>
      </c>
      <c r="HP7" s="2">
        <v>0</v>
      </c>
      <c r="HQ7" s="2">
        <v>0</v>
      </c>
      <c r="HR7" s="2"/>
      <c r="HS7" s="2" t="s">
        <v>608</v>
      </c>
      <c r="HT7" s="2"/>
      <c r="HU7" s="2" t="s">
        <v>739</v>
      </c>
      <c r="HV7" s="2">
        <v>0</v>
      </c>
      <c r="HW7" s="2">
        <v>0</v>
      </c>
      <c r="HX7" s="2">
        <v>0</v>
      </c>
      <c r="HY7" s="2">
        <v>1</v>
      </c>
      <c r="HZ7" s="2">
        <v>0</v>
      </c>
      <c r="IA7" s="2">
        <v>0</v>
      </c>
      <c r="IB7" s="2">
        <v>0</v>
      </c>
      <c r="IC7" s="2"/>
      <c r="ID7" s="2"/>
      <c r="IE7" s="2"/>
      <c r="IF7" s="2" t="s">
        <v>610</v>
      </c>
      <c r="IG7" s="2"/>
      <c r="IH7" s="2"/>
      <c r="II7" s="2" t="s">
        <v>805</v>
      </c>
      <c r="IJ7" s="2">
        <v>4</v>
      </c>
      <c r="IK7" s="2" t="s">
        <v>630</v>
      </c>
      <c r="IL7" s="2" t="s">
        <v>806</v>
      </c>
      <c r="IM7" s="2" t="s">
        <v>608</v>
      </c>
      <c r="IN7" s="2" t="s">
        <v>807</v>
      </c>
      <c r="IO7" s="2">
        <v>0</v>
      </c>
      <c r="IP7" s="2">
        <v>1</v>
      </c>
      <c r="IQ7" s="2">
        <v>0</v>
      </c>
      <c r="IR7" s="2">
        <v>0</v>
      </c>
      <c r="IS7" s="2">
        <v>0</v>
      </c>
      <c r="IT7" s="2">
        <v>0</v>
      </c>
      <c r="IU7" s="2">
        <v>1</v>
      </c>
      <c r="IV7" s="2">
        <v>0</v>
      </c>
      <c r="IW7" s="2" t="s">
        <v>610</v>
      </c>
      <c r="IX7" s="2" t="s">
        <v>808</v>
      </c>
      <c r="IY7" s="2">
        <v>1</v>
      </c>
      <c r="IZ7" s="2">
        <v>1</v>
      </c>
      <c r="JA7" s="2">
        <v>1</v>
      </c>
      <c r="JB7" s="2">
        <v>0</v>
      </c>
      <c r="JC7" s="2">
        <v>0</v>
      </c>
      <c r="JD7" s="2">
        <v>1</v>
      </c>
      <c r="JE7" s="2">
        <v>0</v>
      </c>
      <c r="JF7" s="2">
        <v>0</v>
      </c>
      <c r="JG7" s="2">
        <v>0</v>
      </c>
      <c r="JH7" s="2"/>
      <c r="JI7" s="2" t="s">
        <v>809</v>
      </c>
      <c r="JJ7" s="2" t="s">
        <v>683</v>
      </c>
      <c r="JK7" s="2">
        <v>0</v>
      </c>
      <c r="JL7" s="2">
        <v>1</v>
      </c>
      <c r="JM7" s="2">
        <v>0</v>
      </c>
      <c r="JN7" s="2">
        <v>0</v>
      </c>
      <c r="JO7" s="2"/>
      <c r="JP7" s="2" t="s">
        <v>684</v>
      </c>
      <c r="JQ7" s="2">
        <v>1</v>
      </c>
      <c r="JR7" s="2">
        <v>0</v>
      </c>
      <c r="JS7" s="2">
        <v>0</v>
      </c>
      <c r="JT7" s="2">
        <v>0</v>
      </c>
      <c r="JU7" s="2">
        <v>0</v>
      </c>
      <c r="JV7" s="2">
        <v>0</v>
      </c>
      <c r="JW7" s="2">
        <v>0</v>
      </c>
      <c r="JX7" s="2">
        <v>0</v>
      </c>
      <c r="JY7" s="2"/>
      <c r="JZ7" s="2" t="s">
        <v>685</v>
      </c>
      <c r="KA7" s="2" t="s">
        <v>810</v>
      </c>
      <c r="KB7" s="2" t="s">
        <v>810</v>
      </c>
      <c r="KC7" s="2" t="s">
        <v>811</v>
      </c>
      <c r="KD7" s="2">
        <v>0</v>
      </c>
      <c r="KE7" s="2">
        <v>1</v>
      </c>
      <c r="KF7" s="2">
        <v>0</v>
      </c>
      <c r="KG7" s="2">
        <v>0</v>
      </c>
      <c r="KH7" s="2">
        <v>0</v>
      </c>
      <c r="KI7" s="2">
        <v>1</v>
      </c>
      <c r="KJ7" s="2">
        <v>0</v>
      </c>
      <c r="KK7" s="2">
        <v>0</v>
      </c>
      <c r="KL7" s="2">
        <v>1</v>
      </c>
      <c r="KM7" s="2">
        <v>0</v>
      </c>
      <c r="KN7" s="2">
        <v>0</v>
      </c>
      <c r="KO7" s="2">
        <v>0</v>
      </c>
      <c r="KP7" s="2">
        <v>0</v>
      </c>
      <c r="KQ7" s="2">
        <v>0</v>
      </c>
      <c r="KR7" s="2">
        <v>1</v>
      </c>
      <c r="KS7" s="2">
        <v>0</v>
      </c>
      <c r="KT7" s="2">
        <v>0</v>
      </c>
      <c r="KU7" s="2">
        <v>0</v>
      </c>
      <c r="KV7" s="2">
        <v>0</v>
      </c>
      <c r="KW7" s="2">
        <v>0</v>
      </c>
      <c r="KX7" s="2">
        <v>0</v>
      </c>
      <c r="KY7" s="2"/>
      <c r="KZ7" s="2" t="s">
        <v>608</v>
      </c>
      <c r="LA7" s="2" t="s">
        <v>641</v>
      </c>
      <c r="LB7" s="2">
        <v>1</v>
      </c>
      <c r="LC7" s="2">
        <v>1</v>
      </c>
      <c r="LD7" s="2">
        <v>1</v>
      </c>
      <c r="LE7" s="2">
        <v>0</v>
      </c>
      <c r="LF7" s="2">
        <v>0</v>
      </c>
      <c r="LG7" s="2">
        <v>0</v>
      </c>
      <c r="LH7" s="2"/>
      <c r="LI7" s="2" t="s">
        <v>608</v>
      </c>
      <c r="LJ7" s="2" t="s">
        <v>812</v>
      </c>
      <c r="LK7" s="2">
        <v>0</v>
      </c>
      <c r="LL7" s="2">
        <v>1</v>
      </c>
      <c r="LM7" s="2">
        <v>0</v>
      </c>
      <c r="LN7" s="2">
        <v>0</v>
      </c>
      <c r="LO7" s="2">
        <v>0</v>
      </c>
      <c r="LP7" s="2">
        <v>0</v>
      </c>
      <c r="LQ7" s="2">
        <v>0</v>
      </c>
      <c r="LR7" s="2">
        <v>0</v>
      </c>
      <c r="LS7" s="2">
        <v>0</v>
      </c>
      <c r="LT7" s="2">
        <v>0</v>
      </c>
      <c r="LU7" s="2">
        <v>0</v>
      </c>
      <c r="LV7" s="2">
        <v>0</v>
      </c>
      <c r="LW7" s="2">
        <v>0</v>
      </c>
      <c r="LX7" s="2">
        <v>0</v>
      </c>
      <c r="LY7" s="2">
        <v>1</v>
      </c>
      <c r="LZ7" s="2">
        <v>0</v>
      </c>
      <c r="MA7" s="2">
        <v>0</v>
      </c>
      <c r="MB7" s="2">
        <v>0</v>
      </c>
      <c r="MC7" s="2">
        <v>0</v>
      </c>
      <c r="MD7" s="2">
        <v>0</v>
      </c>
      <c r="ME7" s="2">
        <v>0</v>
      </c>
      <c r="MF7" s="2"/>
      <c r="MG7" s="2" t="s">
        <v>608</v>
      </c>
      <c r="MH7" s="2" t="s">
        <v>643</v>
      </c>
      <c r="MI7" s="2">
        <v>1</v>
      </c>
      <c r="MJ7" s="2">
        <v>1</v>
      </c>
      <c r="MK7" s="2">
        <v>1</v>
      </c>
      <c r="ML7" s="2">
        <v>0</v>
      </c>
      <c r="MM7" s="2">
        <v>0</v>
      </c>
      <c r="MN7" s="2">
        <v>0</v>
      </c>
      <c r="MO7" s="2">
        <v>0</v>
      </c>
      <c r="MP7" s="2">
        <v>0</v>
      </c>
      <c r="MQ7" s="2">
        <v>0</v>
      </c>
      <c r="MR7" s="2">
        <v>0</v>
      </c>
      <c r="MS7" s="2"/>
      <c r="MT7" s="2" t="s">
        <v>644</v>
      </c>
      <c r="MU7" s="2">
        <v>0</v>
      </c>
      <c r="MV7" s="2">
        <v>0</v>
      </c>
      <c r="MW7" s="2">
        <v>0</v>
      </c>
      <c r="MX7" s="2">
        <v>0</v>
      </c>
      <c r="MY7" s="2">
        <v>0</v>
      </c>
      <c r="MZ7" s="2">
        <v>0</v>
      </c>
      <c r="NA7" s="2">
        <v>0</v>
      </c>
      <c r="NB7" s="2">
        <v>1</v>
      </c>
      <c r="NC7" s="2">
        <v>0</v>
      </c>
      <c r="ND7" s="2">
        <v>0</v>
      </c>
      <c r="NE7" s="2">
        <v>0</v>
      </c>
      <c r="NF7" s="2"/>
      <c r="NG7" s="2" t="s">
        <v>813</v>
      </c>
      <c r="NH7" s="2" t="s">
        <v>608</v>
      </c>
      <c r="NI7" s="2" t="s">
        <v>646</v>
      </c>
      <c r="NJ7" s="2" t="s">
        <v>814</v>
      </c>
      <c r="NK7" s="2"/>
      <c r="NL7" s="2" t="s">
        <v>608</v>
      </c>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t="s">
        <v>608</v>
      </c>
      <c r="OO7" s="2"/>
      <c r="OP7" s="2" t="s">
        <v>815</v>
      </c>
      <c r="OQ7" s="2">
        <v>1</v>
      </c>
      <c r="OR7" s="2">
        <v>0</v>
      </c>
      <c r="OS7" s="2">
        <v>1</v>
      </c>
      <c r="OT7" s="2">
        <v>1</v>
      </c>
      <c r="OU7" s="2">
        <v>0</v>
      </c>
      <c r="OV7" s="2">
        <v>0</v>
      </c>
      <c r="OW7" s="2">
        <v>0</v>
      </c>
      <c r="OX7" s="2">
        <v>0</v>
      </c>
      <c r="OY7" s="2">
        <v>0</v>
      </c>
      <c r="OZ7" s="2">
        <v>0</v>
      </c>
      <c r="PA7" s="2"/>
      <c r="PB7" s="2" t="s">
        <v>816</v>
      </c>
      <c r="PC7" s="2" t="s">
        <v>608</v>
      </c>
      <c r="PD7" s="2"/>
      <c r="PE7" s="2" t="s">
        <v>610</v>
      </c>
      <c r="PF7" s="2"/>
      <c r="PG7" s="2" t="s">
        <v>608</v>
      </c>
      <c r="PH7" s="2"/>
      <c r="PI7" s="2" t="s">
        <v>608</v>
      </c>
      <c r="PJ7" s="2"/>
      <c r="PK7" s="2" t="s">
        <v>608</v>
      </c>
      <c r="PL7" s="2"/>
      <c r="PM7" s="2" t="s">
        <v>659</v>
      </c>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t="s">
        <v>659</v>
      </c>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t="s">
        <v>817</v>
      </c>
      <c r="SB7" s="2" t="s">
        <v>818</v>
      </c>
      <c r="SC7" s="2">
        <v>0</v>
      </c>
      <c r="SD7" s="2">
        <v>1</v>
      </c>
      <c r="SE7" s="2">
        <v>1</v>
      </c>
      <c r="SF7" s="2">
        <v>1</v>
      </c>
      <c r="SG7" s="2">
        <v>1</v>
      </c>
      <c r="SH7" s="2">
        <v>1</v>
      </c>
      <c r="SI7" s="2">
        <v>0</v>
      </c>
      <c r="SJ7" s="2">
        <v>0</v>
      </c>
      <c r="SK7" s="2">
        <v>0</v>
      </c>
      <c r="SL7" s="2">
        <v>0</v>
      </c>
      <c r="SM7" s="2"/>
      <c r="SN7" s="2" t="s">
        <v>819</v>
      </c>
      <c r="SO7" s="2">
        <v>0</v>
      </c>
      <c r="SP7" s="2">
        <v>1</v>
      </c>
      <c r="SQ7" s="2">
        <v>0</v>
      </c>
      <c r="SR7" s="2">
        <v>0</v>
      </c>
      <c r="SS7" s="2">
        <v>0</v>
      </c>
      <c r="ST7" s="2">
        <v>1</v>
      </c>
      <c r="SU7" s="2">
        <v>1</v>
      </c>
      <c r="SV7" s="2">
        <v>0</v>
      </c>
      <c r="SW7" s="2">
        <v>0</v>
      </c>
      <c r="SX7" s="2">
        <v>0</v>
      </c>
      <c r="SY7" s="2">
        <v>0</v>
      </c>
      <c r="SZ7" s="2"/>
      <c r="TA7" s="2" t="s">
        <v>820</v>
      </c>
      <c r="TB7" s="2" t="s">
        <v>610</v>
      </c>
      <c r="TC7" s="2"/>
      <c r="TD7" s="2"/>
      <c r="TE7" s="2"/>
      <c r="TF7" s="2"/>
      <c r="TG7" s="2"/>
      <c r="TH7" s="2"/>
      <c r="TI7" s="2"/>
      <c r="TJ7" s="2"/>
      <c r="TK7" s="2"/>
      <c r="TL7" s="2"/>
      <c r="TM7" s="2"/>
      <c r="TN7" s="2"/>
      <c r="TO7" s="2"/>
      <c r="TP7" s="2" t="s">
        <v>608</v>
      </c>
      <c r="TQ7" s="2"/>
      <c r="TR7" s="2" t="s">
        <v>610</v>
      </c>
      <c r="TS7" s="2"/>
      <c r="TT7" s="2"/>
      <c r="TU7" s="2"/>
      <c r="TV7" s="2"/>
      <c r="TW7" s="2"/>
      <c r="TX7" s="2"/>
      <c r="TY7" s="2"/>
      <c r="TZ7" s="2"/>
      <c r="UA7" s="2"/>
      <c r="UB7" s="2"/>
      <c r="UC7" s="2"/>
      <c r="UD7" s="2"/>
      <c r="UE7" s="2"/>
      <c r="UF7" s="2"/>
      <c r="UG7" s="2"/>
      <c r="UH7" s="2"/>
      <c r="UI7" s="2"/>
      <c r="UJ7" s="2"/>
      <c r="UK7" s="2"/>
      <c r="UL7" s="2"/>
      <c r="UM7" s="2"/>
      <c r="UN7" s="2"/>
      <c r="UO7" s="2"/>
      <c r="UP7" s="2"/>
      <c r="UQ7" s="2" t="s">
        <v>659</v>
      </c>
      <c r="UR7" s="2"/>
      <c r="US7" s="2"/>
      <c r="UT7" s="2" t="s">
        <v>660</v>
      </c>
      <c r="UU7" s="2"/>
      <c r="UV7" s="2" t="s">
        <v>608</v>
      </c>
      <c r="UW7" s="2"/>
      <c r="UX7" s="2" t="s">
        <v>608</v>
      </c>
      <c r="UY7" s="2"/>
      <c r="UZ7" s="2" t="s">
        <v>821</v>
      </c>
      <c r="VA7" s="2" t="s">
        <v>822</v>
      </c>
    </row>
    <row r="8" spans="1:573" x14ac:dyDescent="0.3">
      <c r="A8" s="2" t="s">
        <v>971</v>
      </c>
      <c r="B8" s="2" t="s">
        <v>608</v>
      </c>
      <c r="C8" s="2"/>
      <c r="D8" s="2" t="s">
        <v>942</v>
      </c>
      <c r="E8" s="2">
        <v>0</v>
      </c>
      <c r="F8" s="2">
        <v>0</v>
      </c>
      <c r="G8" s="2">
        <v>0</v>
      </c>
      <c r="H8" s="2">
        <v>0</v>
      </c>
      <c r="I8" s="2">
        <v>0</v>
      </c>
      <c r="J8" s="2">
        <v>0</v>
      </c>
      <c r="K8" s="2">
        <v>0</v>
      </c>
      <c r="L8" s="2">
        <v>0</v>
      </c>
      <c r="M8" s="2">
        <v>0</v>
      </c>
      <c r="N8" s="2">
        <v>0</v>
      </c>
      <c r="O8" s="2">
        <v>0</v>
      </c>
      <c r="P8" s="2">
        <v>0</v>
      </c>
      <c r="Q8" s="2">
        <v>0</v>
      </c>
      <c r="R8" s="2">
        <v>0</v>
      </c>
      <c r="S8" s="2">
        <v>0</v>
      </c>
      <c r="T8" s="2">
        <v>1</v>
      </c>
      <c r="U8" s="2">
        <v>0</v>
      </c>
      <c r="V8" s="2">
        <v>0</v>
      </c>
      <c r="W8" s="2">
        <v>0</v>
      </c>
      <c r="X8" s="2">
        <v>0</v>
      </c>
      <c r="Y8" s="2"/>
      <c r="Z8" s="2">
        <v>1</v>
      </c>
      <c r="AA8" s="2">
        <v>350</v>
      </c>
      <c r="AB8" s="2">
        <v>250</v>
      </c>
      <c r="AC8" s="2" t="s">
        <v>610</v>
      </c>
      <c r="AD8" s="2"/>
      <c r="AE8" s="2"/>
      <c r="AF8" s="2"/>
      <c r="AG8" s="2"/>
      <c r="AH8" s="2"/>
      <c r="AI8" s="2" t="s">
        <v>610</v>
      </c>
      <c r="AJ8" s="2"/>
      <c r="AK8" s="2"/>
      <c r="AL8" s="2"/>
      <c r="AM8" s="2"/>
      <c r="AN8" s="2"/>
      <c r="AO8" s="2"/>
      <c r="AP8" s="2"/>
      <c r="AQ8" s="2"/>
      <c r="AR8" s="2"/>
      <c r="AS8" s="2"/>
      <c r="AT8" s="2"/>
      <c r="AU8" s="2"/>
      <c r="AV8" s="2"/>
      <c r="AW8" s="2"/>
      <c r="AX8" s="2" t="s">
        <v>610</v>
      </c>
      <c r="AY8" s="2"/>
      <c r="AZ8" s="2"/>
      <c r="BA8" s="2"/>
      <c r="BB8" s="2"/>
      <c r="BC8" s="2"/>
      <c r="BD8" s="2"/>
      <c r="BE8" s="2"/>
      <c r="BF8" s="2"/>
      <c r="BG8" s="2"/>
      <c r="BH8" s="2"/>
      <c r="BI8" s="2"/>
      <c r="BJ8" s="2"/>
      <c r="BK8" s="2"/>
      <c r="BL8" s="2" t="s">
        <v>766</v>
      </c>
      <c r="BM8" s="2" t="s">
        <v>767</v>
      </c>
      <c r="BN8" s="2">
        <v>1</v>
      </c>
      <c r="BO8" s="2">
        <v>0</v>
      </c>
      <c r="BP8" s="2">
        <v>0</v>
      </c>
      <c r="BQ8" s="2">
        <v>0</v>
      </c>
      <c r="BR8" s="2">
        <v>0</v>
      </c>
      <c r="BS8" s="2">
        <v>0</v>
      </c>
      <c r="BT8" s="2">
        <v>0</v>
      </c>
      <c r="BU8" s="2"/>
      <c r="BV8" s="2" t="s">
        <v>766</v>
      </c>
      <c r="BW8" s="2" t="s">
        <v>767</v>
      </c>
      <c r="BX8" s="2">
        <v>1</v>
      </c>
      <c r="BY8" s="2">
        <v>0</v>
      </c>
      <c r="BZ8" s="2">
        <v>0</v>
      </c>
      <c r="CA8" s="2">
        <v>0</v>
      </c>
      <c r="CB8" s="2">
        <v>0</v>
      </c>
      <c r="CC8" s="2">
        <v>0</v>
      </c>
      <c r="CD8" s="2">
        <v>0</v>
      </c>
      <c r="CE8" s="2"/>
      <c r="CF8" s="2" t="s">
        <v>766</v>
      </c>
      <c r="CG8" s="2" t="s">
        <v>767</v>
      </c>
      <c r="CH8" s="2">
        <v>1</v>
      </c>
      <c r="CI8" s="2">
        <v>0</v>
      </c>
      <c r="CJ8" s="2">
        <v>0</v>
      </c>
      <c r="CK8" s="2">
        <v>0</v>
      </c>
      <c r="CL8" s="2">
        <v>0</v>
      </c>
      <c r="CM8" s="2">
        <v>0</v>
      </c>
      <c r="CN8" s="2">
        <v>0</v>
      </c>
      <c r="CO8" s="2"/>
      <c r="CP8" s="2" t="s">
        <v>608</v>
      </c>
      <c r="CQ8" s="2" t="s">
        <v>824</v>
      </c>
      <c r="CR8" s="2">
        <v>1</v>
      </c>
      <c r="CS8" s="2">
        <v>0</v>
      </c>
      <c r="CT8" s="2">
        <v>0</v>
      </c>
      <c r="CU8" s="2">
        <v>0</v>
      </c>
      <c r="CV8" s="2">
        <v>0</v>
      </c>
      <c r="CW8" s="2">
        <v>0</v>
      </c>
      <c r="CX8" s="2">
        <v>0</v>
      </c>
      <c r="CY8" s="2">
        <v>0</v>
      </c>
      <c r="CZ8" s="2">
        <v>0</v>
      </c>
      <c r="DA8" s="2">
        <v>0</v>
      </c>
      <c r="DB8" s="2">
        <v>0</v>
      </c>
      <c r="DC8" s="2">
        <v>1</v>
      </c>
      <c r="DD8" s="2">
        <v>0</v>
      </c>
      <c r="DE8" s="2">
        <v>0</v>
      </c>
      <c r="DF8" s="2">
        <v>1</v>
      </c>
      <c r="DG8" s="2">
        <v>0</v>
      </c>
      <c r="DH8" s="2"/>
      <c r="DI8" s="2" t="s">
        <v>610</v>
      </c>
      <c r="DJ8" s="2" t="s">
        <v>973</v>
      </c>
      <c r="DK8" s="2" t="s">
        <v>614</v>
      </c>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v>14</v>
      </c>
      <c r="EP8" s="2" t="s">
        <v>615</v>
      </c>
      <c r="EQ8" s="2" t="s">
        <v>668</v>
      </c>
      <c r="ER8" s="2" t="s">
        <v>826</v>
      </c>
      <c r="ES8" s="2">
        <v>1</v>
      </c>
      <c r="ET8" s="2">
        <v>1</v>
      </c>
      <c r="EU8" s="2">
        <v>0</v>
      </c>
      <c r="EV8" s="2">
        <v>0</v>
      </c>
      <c r="EW8" s="2">
        <v>0</v>
      </c>
      <c r="EX8" s="2">
        <v>0</v>
      </c>
      <c r="EY8" s="2">
        <v>1</v>
      </c>
      <c r="EZ8" s="2">
        <v>0</v>
      </c>
      <c r="FA8" s="2">
        <v>0</v>
      </c>
      <c r="FB8" s="2">
        <v>0</v>
      </c>
      <c r="FC8" s="2">
        <v>0</v>
      </c>
      <c r="FD8" s="2">
        <v>0</v>
      </c>
      <c r="FE8" s="2">
        <v>0</v>
      </c>
      <c r="FF8" s="2">
        <v>0</v>
      </c>
      <c r="FG8" s="2">
        <v>0</v>
      </c>
      <c r="FH8" s="2">
        <v>0</v>
      </c>
      <c r="FI8" s="2"/>
      <c r="FJ8" s="2" t="s">
        <v>708</v>
      </c>
      <c r="FK8" s="2">
        <v>1</v>
      </c>
      <c r="FL8" s="2">
        <v>0</v>
      </c>
      <c r="FM8" s="2">
        <v>0</v>
      </c>
      <c r="FN8" s="2">
        <v>0</v>
      </c>
      <c r="FO8" s="2">
        <v>0</v>
      </c>
      <c r="FP8" s="2">
        <v>0</v>
      </c>
      <c r="FQ8" s="2">
        <v>0</v>
      </c>
      <c r="FR8" s="2">
        <v>0</v>
      </c>
      <c r="FS8" s="2">
        <v>0</v>
      </c>
      <c r="FT8" s="2"/>
      <c r="FU8" s="2" t="s">
        <v>714</v>
      </c>
      <c r="FV8" s="2"/>
      <c r="FW8" s="2" t="s">
        <v>974</v>
      </c>
      <c r="FX8" s="2" t="s">
        <v>828</v>
      </c>
      <c r="FY8" s="2">
        <v>0</v>
      </c>
      <c r="FZ8" s="2">
        <v>1</v>
      </c>
      <c r="GA8" s="2">
        <v>0</v>
      </c>
      <c r="GB8" s="2">
        <v>1</v>
      </c>
      <c r="GC8" s="2">
        <v>0</v>
      </c>
      <c r="GD8" s="2">
        <v>0</v>
      </c>
      <c r="GE8" s="2">
        <v>0</v>
      </c>
      <c r="GF8" s="2">
        <v>0</v>
      </c>
      <c r="GG8" s="2">
        <v>1</v>
      </c>
      <c r="GH8" s="2">
        <v>0</v>
      </c>
      <c r="GI8" s="2">
        <v>1</v>
      </c>
      <c r="GJ8" s="2">
        <v>0</v>
      </c>
      <c r="GK8" s="2">
        <v>0</v>
      </c>
      <c r="GL8" s="2">
        <v>0</v>
      </c>
      <c r="GM8" s="2">
        <v>0</v>
      </c>
      <c r="GN8" s="2">
        <v>0</v>
      </c>
      <c r="GO8" s="2">
        <v>0</v>
      </c>
      <c r="GP8" s="2">
        <v>0</v>
      </c>
      <c r="GQ8" s="2">
        <v>0</v>
      </c>
      <c r="GR8" s="2">
        <v>0</v>
      </c>
      <c r="GS8" s="2">
        <v>0</v>
      </c>
      <c r="GT8" s="2">
        <v>0</v>
      </c>
      <c r="GU8" s="2"/>
      <c r="GV8" s="2" t="s">
        <v>610</v>
      </c>
      <c r="GW8" s="2" t="s">
        <v>975</v>
      </c>
      <c r="GX8" s="2" t="s">
        <v>616</v>
      </c>
      <c r="GY8" s="2" t="s">
        <v>773</v>
      </c>
      <c r="GZ8" s="2">
        <v>1</v>
      </c>
      <c r="HA8" s="2">
        <v>0</v>
      </c>
      <c r="HB8" s="2">
        <v>1</v>
      </c>
      <c r="HC8" s="2">
        <v>0</v>
      </c>
      <c r="HD8" s="2">
        <v>0</v>
      </c>
      <c r="HE8" s="2">
        <v>0</v>
      </c>
      <c r="HF8" s="2">
        <v>0</v>
      </c>
      <c r="HG8" s="2">
        <v>0</v>
      </c>
      <c r="HH8" s="2"/>
      <c r="HI8" s="2" t="s">
        <v>676</v>
      </c>
      <c r="HJ8" s="2">
        <v>1</v>
      </c>
      <c r="HK8" s="2">
        <v>0</v>
      </c>
      <c r="HL8" s="2">
        <v>0</v>
      </c>
      <c r="HM8" s="2">
        <v>0</v>
      </c>
      <c r="HN8" s="2">
        <v>0</v>
      </c>
      <c r="HO8" s="2">
        <v>0</v>
      </c>
      <c r="HP8" s="2">
        <v>0</v>
      </c>
      <c r="HQ8" s="2">
        <v>0</v>
      </c>
      <c r="HR8" s="2"/>
      <c r="HS8" s="2" t="s">
        <v>608</v>
      </c>
      <c r="HT8" s="2"/>
      <c r="HU8" s="2" t="s">
        <v>830</v>
      </c>
      <c r="HV8" s="2">
        <v>1</v>
      </c>
      <c r="HW8" s="2">
        <v>0</v>
      </c>
      <c r="HX8" s="2">
        <v>0</v>
      </c>
      <c r="HY8" s="2">
        <v>0</v>
      </c>
      <c r="HZ8" s="2">
        <v>0</v>
      </c>
      <c r="IA8" s="2">
        <v>0</v>
      </c>
      <c r="IB8" s="2">
        <v>0</v>
      </c>
      <c r="IC8" s="2" t="s">
        <v>976</v>
      </c>
      <c r="ID8" s="2"/>
      <c r="IE8" s="2"/>
      <c r="IF8" s="2" t="s">
        <v>610</v>
      </c>
      <c r="IG8" s="2"/>
      <c r="IH8" s="2"/>
      <c r="II8" s="2" t="s">
        <v>977</v>
      </c>
      <c r="IJ8" s="2">
        <v>4</v>
      </c>
      <c r="IK8" s="2" t="s">
        <v>630</v>
      </c>
      <c r="IL8" s="2" t="s">
        <v>978</v>
      </c>
      <c r="IM8" s="2" t="s">
        <v>608</v>
      </c>
      <c r="IN8" s="2" t="s">
        <v>834</v>
      </c>
      <c r="IO8" s="2">
        <v>0</v>
      </c>
      <c r="IP8" s="2">
        <v>1</v>
      </c>
      <c r="IQ8" s="2">
        <v>0</v>
      </c>
      <c r="IR8" s="2">
        <v>0</v>
      </c>
      <c r="IS8" s="2">
        <v>0</v>
      </c>
      <c r="IT8" s="2">
        <v>0</v>
      </c>
      <c r="IU8" s="2">
        <v>0</v>
      </c>
      <c r="IV8" s="2">
        <v>0</v>
      </c>
      <c r="IW8" s="2" t="s">
        <v>610</v>
      </c>
      <c r="IX8" s="2" t="s">
        <v>835</v>
      </c>
      <c r="IY8" s="2">
        <v>1</v>
      </c>
      <c r="IZ8" s="2">
        <v>1</v>
      </c>
      <c r="JA8" s="2">
        <v>0</v>
      </c>
      <c r="JB8" s="2">
        <v>0</v>
      </c>
      <c r="JC8" s="2">
        <v>0</v>
      </c>
      <c r="JD8" s="2">
        <v>1</v>
      </c>
      <c r="JE8" s="2">
        <v>0</v>
      </c>
      <c r="JF8" s="2">
        <v>0</v>
      </c>
      <c r="JG8" s="2">
        <v>0</v>
      </c>
      <c r="JH8" s="2"/>
      <c r="JI8" s="2" t="s">
        <v>979</v>
      </c>
      <c r="JJ8" s="2" t="s">
        <v>837</v>
      </c>
      <c r="JK8" s="2">
        <v>1</v>
      </c>
      <c r="JL8" s="2">
        <v>0</v>
      </c>
      <c r="JM8" s="2">
        <v>0</v>
      </c>
      <c r="JN8" s="2">
        <v>0</v>
      </c>
      <c r="JO8" s="2"/>
      <c r="JP8" s="2" t="s">
        <v>636</v>
      </c>
      <c r="JQ8" s="2">
        <v>0</v>
      </c>
      <c r="JR8" s="2">
        <v>1</v>
      </c>
      <c r="JS8" s="2">
        <v>1</v>
      </c>
      <c r="JT8" s="2">
        <v>1</v>
      </c>
      <c r="JU8" s="2">
        <v>1</v>
      </c>
      <c r="JV8" s="2">
        <v>0</v>
      </c>
      <c r="JW8" s="2">
        <v>0</v>
      </c>
      <c r="JX8" s="2">
        <v>0</v>
      </c>
      <c r="JY8" s="2"/>
      <c r="JZ8" s="2" t="s">
        <v>784</v>
      </c>
      <c r="KA8" s="2" t="s">
        <v>980</v>
      </c>
      <c r="KB8" s="2" t="s">
        <v>981</v>
      </c>
      <c r="KC8" s="2" t="s">
        <v>840</v>
      </c>
      <c r="KD8" s="2">
        <v>0</v>
      </c>
      <c r="KE8" s="2">
        <v>1</v>
      </c>
      <c r="KF8" s="2">
        <v>0</v>
      </c>
      <c r="KG8" s="2">
        <v>0</v>
      </c>
      <c r="KH8" s="2">
        <v>0</v>
      </c>
      <c r="KI8" s="2">
        <v>0</v>
      </c>
      <c r="KJ8" s="2">
        <v>0</v>
      </c>
      <c r="KK8" s="2">
        <v>0</v>
      </c>
      <c r="KL8" s="2">
        <v>1</v>
      </c>
      <c r="KM8" s="2">
        <v>0</v>
      </c>
      <c r="KN8" s="2">
        <v>0</v>
      </c>
      <c r="KO8" s="2">
        <v>0</v>
      </c>
      <c r="KP8" s="2">
        <v>0</v>
      </c>
      <c r="KQ8" s="2">
        <v>0</v>
      </c>
      <c r="KR8" s="2">
        <v>0</v>
      </c>
      <c r="KS8" s="2">
        <v>0</v>
      </c>
      <c r="KT8" s="2">
        <v>0</v>
      </c>
      <c r="KU8" s="2">
        <v>0</v>
      </c>
      <c r="KV8" s="2">
        <v>0</v>
      </c>
      <c r="KW8" s="2">
        <v>0</v>
      </c>
      <c r="KX8" s="2">
        <v>0</v>
      </c>
      <c r="KY8" s="2"/>
      <c r="KZ8" s="2" t="s">
        <v>608</v>
      </c>
      <c r="LA8" s="2" t="s">
        <v>841</v>
      </c>
      <c r="LB8" s="2">
        <v>1</v>
      </c>
      <c r="LC8" s="2">
        <v>1</v>
      </c>
      <c r="LD8" s="2">
        <v>1</v>
      </c>
      <c r="LE8" s="2">
        <v>1</v>
      </c>
      <c r="LF8" s="2">
        <v>1</v>
      </c>
      <c r="LG8" s="2">
        <v>0</v>
      </c>
      <c r="LH8" s="2"/>
      <c r="LI8" s="2" t="s">
        <v>608</v>
      </c>
      <c r="LJ8" s="2" t="s">
        <v>719</v>
      </c>
      <c r="LK8" s="2">
        <v>0</v>
      </c>
      <c r="LL8" s="2">
        <v>1</v>
      </c>
      <c r="LM8" s="2">
        <v>0</v>
      </c>
      <c r="LN8" s="2">
        <v>0</v>
      </c>
      <c r="LO8" s="2">
        <v>0</v>
      </c>
      <c r="LP8" s="2">
        <v>0</v>
      </c>
      <c r="LQ8" s="2">
        <v>0</v>
      </c>
      <c r="LR8" s="2">
        <v>0</v>
      </c>
      <c r="LS8" s="2">
        <v>0</v>
      </c>
      <c r="LT8" s="2">
        <v>0</v>
      </c>
      <c r="LU8" s="2">
        <v>0</v>
      </c>
      <c r="LV8" s="2">
        <v>0</v>
      </c>
      <c r="LW8" s="2">
        <v>0</v>
      </c>
      <c r="LX8" s="2">
        <v>0</v>
      </c>
      <c r="LY8" s="2">
        <v>0</v>
      </c>
      <c r="LZ8" s="2">
        <v>0</v>
      </c>
      <c r="MA8" s="2">
        <v>0</v>
      </c>
      <c r="MB8" s="2">
        <v>1</v>
      </c>
      <c r="MC8" s="2">
        <v>0</v>
      </c>
      <c r="MD8" s="2">
        <v>0</v>
      </c>
      <c r="ME8" s="2">
        <v>0</v>
      </c>
      <c r="MF8" s="2"/>
      <c r="MG8" s="2" t="s">
        <v>608</v>
      </c>
      <c r="MH8" s="2" t="s">
        <v>842</v>
      </c>
      <c r="MI8" s="2">
        <v>1</v>
      </c>
      <c r="MJ8" s="2">
        <v>1</v>
      </c>
      <c r="MK8" s="2">
        <v>1</v>
      </c>
      <c r="ML8" s="2">
        <v>1</v>
      </c>
      <c r="MM8" s="2">
        <v>0</v>
      </c>
      <c r="MN8" s="2">
        <v>0</v>
      </c>
      <c r="MO8" s="2">
        <v>0</v>
      </c>
      <c r="MP8" s="2">
        <v>0</v>
      </c>
      <c r="MQ8" s="2">
        <v>0</v>
      </c>
      <c r="MR8" s="2">
        <v>0</v>
      </c>
      <c r="MS8" s="2"/>
      <c r="MT8" s="2" t="s">
        <v>843</v>
      </c>
      <c r="MU8" s="2">
        <v>1</v>
      </c>
      <c r="MV8" s="2">
        <v>1</v>
      </c>
      <c r="MW8" s="2">
        <v>0</v>
      </c>
      <c r="MX8" s="2">
        <v>0</v>
      </c>
      <c r="MY8" s="2">
        <v>0</v>
      </c>
      <c r="MZ8" s="2">
        <v>0</v>
      </c>
      <c r="NA8" s="2">
        <v>0</v>
      </c>
      <c r="NB8" s="2">
        <v>0</v>
      </c>
      <c r="NC8" s="2">
        <v>0</v>
      </c>
      <c r="ND8" s="2">
        <v>0</v>
      </c>
      <c r="NE8" s="2">
        <v>0</v>
      </c>
      <c r="NF8" s="2"/>
      <c r="NG8" s="2" t="s">
        <v>982</v>
      </c>
      <c r="NH8" s="2" t="s">
        <v>608</v>
      </c>
      <c r="NI8" s="2" t="s">
        <v>693</v>
      </c>
      <c r="NJ8" s="2" t="s">
        <v>983</v>
      </c>
      <c r="NK8" s="2"/>
      <c r="NL8" s="2" t="s">
        <v>608</v>
      </c>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t="s">
        <v>610</v>
      </c>
      <c r="OO8" s="2" t="s">
        <v>984</v>
      </c>
      <c r="OP8" s="2" t="s">
        <v>847</v>
      </c>
      <c r="OQ8" s="2">
        <v>1</v>
      </c>
      <c r="OR8" s="2">
        <v>0</v>
      </c>
      <c r="OS8" s="2">
        <v>0</v>
      </c>
      <c r="OT8" s="2">
        <v>0</v>
      </c>
      <c r="OU8" s="2">
        <v>1</v>
      </c>
      <c r="OV8" s="2">
        <v>0</v>
      </c>
      <c r="OW8" s="2">
        <v>0</v>
      </c>
      <c r="OX8" s="2">
        <v>1</v>
      </c>
      <c r="OY8" s="2">
        <v>0</v>
      </c>
      <c r="OZ8" s="2">
        <v>0</v>
      </c>
      <c r="PA8" s="2"/>
      <c r="PB8" s="2" t="s">
        <v>985</v>
      </c>
      <c r="PC8" s="2" t="s">
        <v>608</v>
      </c>
      <c r="PD8" s="2"/>
      <c r="PE8" s="2" t="s">
        <v>610</v>
      </c>
      <c r="PF8" s="2"/>
      <c r="PG8" s="2" t="s">
        <v>608</v>
      </c>
      <c r="PH8" s="2"/>
      <c r="PI8" s="2" t="s">
        <v>608</v>
      </c>
      <c r="PJ8" s="2"/>
      <c r="PK8" s="2" t="s">
        <v>608</v>
      </c>
      <c r="PL8" s="2"/>
      <c r="PM8" s="2" t="s">
        <v>608</v>
      </c>
      <c r="PN8" s="2" t="s">
        <v>849</v>
      </c>
      <c r="PO8" s="2">
        <v>0</v>
      </c>
      <c r="PP8" s="2">
        <v>0</v>
      </c>
      <c r="PQ8" s="2">
        <v>1</v>
      </c>
      <c r="PR8" s="2">
        <v>0</v>
      </c>
      <c r="PS8" s="2">
        <v>1</v>
      </c>
      <c r="PT8" s="2">
        <v>0</v>
      </c>
      <c r="PU8" s="2">
        <v>0</v>
      </c>
      <c r="PV8" s="2">
        <v>0</v>
      </c>
      <c r="PW8" s="2"/>
      <c r="PX8" s="2" t="s">
        <v>625</v>
      </c>
      <c r="PY8" s="2">
        <v>1</v>
      </c>
      <c r="PZ8" s="2">
        <v>0</v>
      </c>
      <c r="QA8" s="2">
        <v>0</v>
      </c>
      <c r="QB8" s="2">
        <v>0</v>
      </c>
      <c r="QC8" s="2">
        <v>0</v>
      </c>
      <c r="QD8" s="2">
        <v>0</v>
      </c>
      <c r="QE8" s="2">
        <v>0</v>
      </c>
      <c r="QF8" s="2">
        <v>0</v>
      </c>
      <c r="QG8" s="2">
        <v>0</v>
      </c>
      <c r="QH8" s="2">
        <v>0</v>
      </c>
      <c r="QI8" s="2"/>
      <c r="QJ8" s="2" t="s">
        <v>850</v>
      </c>
      <c r="QK8" s="2">
        <v>0</v>
      </c>
      <c r="QL8" s="2">
        <v>1</v>
      </c>
      <c r="QM8" s="2">
        <v>1</v>
      </c>
      <c r="QN8" s="2">
        <v>1</v>
      </c>
      <c r="QO8" s="2">
        <v>1</v>
      </c>
      <c r="QP8" s="2">
        <v>0</v>
      </c>
      <c r="QQ8" s="2">
        <v>0</v>
      </c>
      <c r="QR8" s="2">
        <v>0</v>
      </c>
      <c r="QS8" s="2">
        <v>0</v>
      </c>
      <c r="QT8" s="2">
        <v>0</v>
      </c>
      <c r="QU8" s="2">
        <v>0</v>
      </c>
      <c r="QV8" s="2">
        <v>0</v>
      </c>
      <c r="QW8" s="2">
        <v>0</v>
      </c>
      <c r="QX8" s="2" t="s">
        <v>608</v>
      </c>
      <c r="QY8" s="2"/>
      <c r="QZ8" s="2"/>
      <c r="RA8" s="2"/>
      <c r="RB8" s="2"/>
      <c r="RC8" s="2"/>
      <c r="RD8" s="2"/>
      <c r="RE8" s="2"/>
      <c r="RF8" s="2"/>
      <c r="RG8" s="2"/>
      <c r="RH8" s="2"/>
      <c r="RI8" s="2"/>
      <c r="RJ8" s="2" t="s">
        <v>608</v>
      </c>
      <c r="RK8" s="2"/>
      <c r="RL8" s="2"/>
      <c r="RM8" s="2"/>
      <c r="RN8" s="2"/>
      <c r="RO8" s="2"/>
      <c r="RP8" s="2"/>
      <c r="RQ8" s="2"/>
      <c r="RR8" s="2"/>
      <c r="RS8" s="2"/>
      <c r="RT8" s="2"/>
      <c r="RU8" s="2"/>
      <c r="RV8" s="2"/>
      <c r="RW8" s="2"/>
      <c r="RX8" s="2"/>
      <c r="RY8" s="2"/>
      <c r="RZ8" s="2"/>
      <c r="SA8" s="2" t="s">
        <v>986</v>
      </c>
      <c r="SB8" s="2" t="s">
        <v>852</v>
      </c>
      <c r="SC8" s="2">
        <v>0</v>
      </c>
      <c r="SD8" s="2">
        <v>1</v>
      </c>
      <c r="SE8" s="2">
        <v>1</v>
      </c>
      <c r="SF8" s="2">
        <v>0</v>
      </c>
      <c r="SG8" s="2">
        <v>0</v>
      </c>
      <c r="SH8" s="2">
        <v>0</v>
      </c>
      <c r="SI8" s="2">
        <v>0</v>
      </c>
      <c r="SJ8" s="2">
        <v>0</v>
      </c>
      <c r="SK8" s="2">
        <v>0</v>
      </c>
      <c r="SL8" s="2">
        <v>0</v>
      </c>
      <c r="SM8" s="2"/>
      <c r="SN8" s="2" t="s">
        <v>853</v>
      </c>
      <c r="SO8" s="2">
        <v>0</v>
      </c>
      <c r="SP8" s="2">
        <v>0</v>
      </c>
      <c r="SQ8" s="2">
        <v>0</v>
      </c>
      <c r="SR8" s="2">
        <v>0</v>
      </c>
      <c r="SS8" s="2">
        <v>1</v>
      </c>
      <c r="ST8" s="2">
        <v>1</v>
      </c>
      <c r="SU8" s="2">
        <v>1</v>
      </c>
      <c r="SV8" s="2">
        <v>0</v>
      </c>
      <c r="SW8" s="2">
        <v>0</v>
      </c>
      <c r="SX8" s="2">
        <v>0</v>
      </c>
      <c r="SY8" s="2">
        <v>0</v>
      </c>
      <c r="SZ8" s="2"/>
      <c r="TA8" s="2" t="s">
        <v>987</v>
      </c>
      <c r="TB8" s="2" t="s">
        <v>610</v>
      </c>
      <c r="TC8" s="2"/>
      <c r="TD8" s="2"/>
      <c r="TE8" s="2"/>
      <c r="TF8" s="2"/>
      <c r="TG8" s="2"/>
      <c r="TH8" s="2"/>
      <c r="TI8" s="2"/>
      <c r="TJ8" s="2"/>
      <c r="TK8" s="2"/>
      <c r="TL8" s="2"/>
      <c r="TM8" s="2"/>
      <c r="TN8" s="2"/>
      <c r="TO8" s="2"/>
      <c r="TP8" s="2" t="s">
        <v>608</v>
      </c>
      <c r="TQ8" s="2"/>
      <c r="TR8" s="2" t="s">
        <v>610</v>
      </c>
      <c r="TS8" s="2"/>
      <c r="TT8" s="2"/>
      <c r="TU8" s="2"/>
      <c r="TV8" s="2"/>
      <c r="TW8" s="2"/>
      <c r="TX8" s="2"/>
      <c r="TY8" s="2"/>
      <c r="TZ8" s="2"/>
      <c r="UA8" s="2"/>
      <c r="UB8" s="2"/>
      <c r="UC8" s="2"/>
      <c r="UD8" s="2"/>
      <c r="UE8" s="2"/>
      <c r="UF8" s="2"/>
      <c r="UG8" s="2"/>
      <c r="UH8" s="2"/>
      <c r="UI8" s="2"/>
      <c r="UJ8" s="2"/>
      <c r="UK8" s="2"/>
      <c r="UL8" s="2"/>
      <c r="UM8" s="2"/>
      <c r="UN8" s="2"/>
      <c r="UO8" s="2"/>
      <c r="UP8" s="2"/>
      <c r="UQ8" s="2" t="s">
        <v>610</v>
      </c>
      <c r="UR8" s="2"/>
      <c r="US8" s="2"/>
      <c r="UT8" s="2" t="s">
        <v>701</v>
      </c>
      <c r="UU8" s="2"/>
      <c r="UV8" s="2" t="s">
        <v>608</v>
      </c>
      <c r="UW8" s="2"/>
      <c r="UX8" s="2" t="s">
        <v>610</v>
      </c>
      <c r="UY8" s="2" t="s">
        <v>988</v>
      </c>
      <c r="UZ8" s="2" t="s">
        <v>941</v>
      </c>
      <c r="VA8" s="2" t="s">
        <v>856</v>
      </c>
    </row>
    <row r="9" spans="1:573" x14ac:dyDescent="0.3">
      <c r="A9" s="2" t="s">
        <v>972</v>
      </c>
      <c r="B9" s="2" t="s">
        <v>608</v>
      </c>
      <c r="C9" s="2"/>
      <c r="D9" s="2" t="s">
        <v>942</v>
      </c>
      <c r="E9" s="2">
        <v>0</v>
      </c>
      <c r="F9" s="2">
        <v>0</v>
      </c>
      <c r="G9" s="2">
        <v>0</v>
      </c>
      <c r="H9" s="2">
        <v>0</v>
      </c>
      <c r="I9" s="2">
        <v>0</v>
      </c>
      <c r="J9" s="2">
        <v>0</v>
      </c>
      <c r="K9" s="2">
        <v>0</v>
      </c>
      <c r="L9" s="2">
        <v>0</v>
      </c>
      <c r="M9" s="2">
        <v>0</v>
      </c>
      <c r="N9" s="2">
        <v>0</v>
      </c>
      <c r="O9" s="2">
        <v>0</v>
      </c>
      <c r="P9" s="2">
        <v>0</v>
      </c>
      <c r="Q9" s="2">
        <v>0</v>
      </c>
      <c r="R9" s="2">
        <v>1</v>
      </c>
      <c r="S9" s="2">
        <v>0</v>
      </c>
      <c r="T9" s="2">
        <v>0</v>
      </c>
      <c r="U9" s="2">
        <v>0</v>
      </c>
      <c r="V9" s="2">
        <v>0</v>
      </c>
      <c r="W9" s="2">
        <v>0</v>
      </c>
      <c r="X9" s="2">
        <v>0</v>
      </c>
      <c r="Y9" s="2"/>
      <c r="Z9" s="2">
        <v>1</v>
      </c>
      <c r="AA9" s="2">
        <v>360</v>
      </c>
      <c r="AB9" s="2">
        <v>260</v>
      </c>
      <c r="AC9" s="2" t="s">
        <v>610</v>
      </c>
      <c r="AD9" s="2"/>
      <c r="AE9" s="2"/>
      <c r="AF9" s="2"/>
      <c r="AG9" s="2"/>
      <c r="AH9" s="2"/>
      <c r="AI9" s="2" t="s">
        <v>610</v>
      </c>
      <c r="AJ9" s="2"/>
      <c r="AK9" s="2"/>
      <c r="AL9" s="2"/>
      <c r="AM9" s="2"/>
      <c r="AN9" s="2"/>
      <c r="AO9" s="2"/>
      <c r="AP9" s="2"/>
      <c r="AQ9" s="2"/>
      <c r="AR9" s="2"/>
      <c r="AS9" s="2"/>
      <c r="AT9" s="2"/>
      <c r="AU9" s="2"/>
      <c r="AV9" s="2"/>
      <c r="AW9" s="2"/>
      <c r="AX9" s="2" t="s">
        <v>610</v>
      </c>
      <c r="AY9" s="2"/>
      <c r="AZ9" s="2"/>
      <c r="BA9" s="2"/>
      <c r="BB9" s="2"/>
      <c r="BC9" s="2"/>
      <c r="BD9" s="2"/>
      <c r="BE9" s="2"/>
      <c r="BF9" s="2"/>
      <c r="BG9" s="2"/>
      <c r="BH9" s="2"/>
      <c r="BI9" s="2"/>
      <c r="BJ9" s="2"/>
      <c r="BK9" s="2"/>
      <c r="BL9" s="2" t="s">
        <v>766</v>
      </c>
      <c r="BM9" s="2" t="s">
        <v>767</v>
      </c>
      <c r="BN9" s="2">
        <v>1</v>
      </c>
      <c r="BO9" s="2">
        <v>0</v>
      </c>
      <c r="BP9" s="2">
        <v>0</v>
      </c>
      <c r="BQ9" s="2">
        <v>0</v>
      </c>
      <c r="BR9" s="2">
        <v>0</v>
      </c>
      <c r="BS9" s="2">
        <v>0</v>
      </c>
      <c r="BT9" s="2">
        <v>0</v>
      </c>
      <c r="BU9" s="2"/>
      <c r="BV9" s="2" t="s">
        <v>766</v>
      </c>
      <c r="BW9" s="2" t="s">
        <v>767</v>
      </c>
      <c r="BX9" s="2">
        <v>1</v>
      </c>
      <c r="BY9" s="2">
        <v>0</v>
      </c>
      <c r="BZ9" s="2">
        <v>0</v>
      </c>
      <c r="CA9" s="2">
        <v>0</v>
      </c>
      <c r="CB9" s="2">
        <v>0</v>
      </c>
      <c r="CC9" s="2">
        <v>0</v>
      </c>
      <c r="CD9" s="2">
        <v>0</v>
      </c>
      <c r="CE9" s="2"/>
      <c r="CF9" s="2" t="s">
        <v>766</v>
      </c>
      <c r="CG9" s="2" t="s">
        <v>767</v>
      </c>
      <c r="CH9" s="2">
        <v>1</v>
      </c>
      <c r="CI9" s="2">
        <v>0</v>
      </c>
      <c r="CJ9" s="2">
        <v>0</v>
      </c>
      <c r="CK9" s="2">
        <v>0</v>
      </c>
      <c r="CL9" s="2">
        <v>0</v>
      </c>
      <c r="CM9" s="2">
        <v>0</v>
      </c>
      <c r="CN9" s="2">
        <v>0</v>
      </c>
      <c r="CO9" s="2"/>
      <c r="CP9" s="2" t="s">
        <v>608</v>
      </c>
      <c r="CQ9" s="2" t="s">
        <v>824</v>
      </c>
      <c r="CR9" s="2">
        <v>1</v>
      </c>
      <c r="CS9" s="2">
        <v>0</v>
      </c>
      <c r="CT9" s="2">
        <v>0</v>
      </c>
      <c r="CU9" s="2">
        <v>0</v>
      </c>
      <c r="CV9" s="2">
        <v>0</v>
      </c>
      <c r="CW9" s="2">
        <v>0</v>
      </c>
      <c r="CX9" s="2">
        <v>0</v>
      </c>
      <c r="CY9" s="2">
        <v>0</v>
      </c>
      <c r="CZ9" s="2">
        <v>0</v>
      </c>
      <c r="DA9" s="2">
        <v>0</v>
      </c>
      <c r="DB9" s="2">
        <v>0</v>
      </c>
      <c r="DC9" s="2">
        <v>1</v>
      </c>
      <c r="DD9" s="2">
        <v>0</v>
      </c>
      <c r="DE9" s="2">
        <v>0</v>
      </c>
      <c r="DF9" s="2">
        <v>1</v>
      </c>
      <c r="DG9" s="2">
        <v>0</v>
      </c>
      <c r="DH9" s="2"/>
      <c r="DI9" s="2" t="s">
        <v>610</v>
      </c>
      <c r="DJ9" s="2" t="s">
        <v>973</v>
      </c>
      <c r="DK9" s="2" t="s">
        <v>614</v>
      </c>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v>14</v>
      </c>
      <c r="EP9" s="2" t="s">
        <v>615</v>
      </c>
      <c r="EQ9" s="2" t="s">
        <v>668</v>
      </c>
      <c r="ER9" s="2" t="s">
        <v>859</v>
      </c>
      <c r="ES9" s="2">
        <v>1</v>
      </c>
      <c r="ET9" s="2">
        <v>1</v>
      </c>
      <c r="EU9" s="2">
        <v>0</v>
      </c>
      <c r="EV9" s="2">
        <v>0</v>
      </c>
      <c r="EW9" s="2">
        <v>0</v>
      </c>
      <c r="EX9" s="2">
        <v>0</v>
      </c>
      <c r="EY9" s="2">
        <v>1</v>
      </c>
      <c r="EZ9" s="2">
        <v>0</v>
      </c>
      <c r="FA9" s="2">
        <v>0</v>
      </c>
      <c r="FB9" s="2">
        <v>0</v>
      </c>
      <c r="FC9" s="2">
        <v>0</v>
      </c>
      <c r="FD9" s="2">
        <v>0</v>
      </c>
      <c r="FE9" s="2">
        <v>0</v>
      </c>
      <c r="FF9" s="2">
        <v>0</v>
      </c>
      <c r="FG9" s="2">
        <v>0</v>
      </c>
      <c r="FH9" s="2">
        <v>0</v>
      </c>
      <c r="FI9" s="2"/>
      <c r="FJ9" s="2" t="s">
        <v>708</v>
      </c>
      <c r="FK9" s="2">
        <v>1</v>
      </c>
      <c r="FL9" s="2">
        <v>0</v>
      </c>
      <c r="FM9" s="2">
        <v>0</v>
      </c>
      <c r="FN9" s="2">
        <v>0</v>
      </c>
      <c r="FO9" s="2">
        <v>0</v>
      </c>
      <c r="FP9" s="2">
        <v>0</v>
      </c>
      <c r="FQ9" s="2">
        <v>0</v>
      </c>
      <c r="FR9" s="2">
        <v>0</v>
      </c>
      <c r="FS9" s="2">
        <v>0</v>
      </c>
      <c r="FT9" s="2"/>
      <c r="FU9" s="2" t="s">
        <v>714</v>
      </c>
      <c r="FV9" s="2"/>
      <c r="FW9" s="2" t="s">
        <v>989</v>
      </c>
      <c r="FX9" s="2" t="s">
        <v>861</v>
      </c>
      <c r="FY9" s="2">
        <v>0</v>
      </c>
      <c r="FZ9" s="2">
        <v>1</v>
      </c>
      <c r="GA9" s="2">
        <v>0</v>
      </c>
      <c r="GB9" s="2">
        <v>1</v>
      </c>
      <c r="GC9" s="2">
        <v>0</v>
      </c>
      <c r="GD9" s="2">
        <v>0</v>
      </c>
      <c r="GE9" s="2">
        <v>0</v>
      </c>
      <c r="GF9" s="2">
        <v>0</v>
      </c>
      <c r="GG9" s="2">
        <v>1</v>
      </c>
      <c r="GH9" s="2">
        <v>0</v>
      </c>
      <c r="GI9" s="2">
        <v>0</v>
      </c>
      <c r="GJ9" s="2">
        <v>1</v>
      </c>
      <c r="GK9" s="2">
        <v>0</v>
      </c>
      <c r="GL9" s="2">
        <v>0</v>
      </c>
      <c r="GM9" s="2">
        <v>0</v>
      </c>
      <c r="GN9" s="2">
        <v>0</v>
      </c>
      <c r="GO9" s="2">
        <v>0</v>
      </c>
      <c r="GP9" s="2">
        <v>0</v>
      </c>
      <c r="GQ9" s="2">
        <v>0</v>
      </c>
      <c r="GR9" s="2">
        <v>0</v>
      </c>
      <c r="GS9" s="2">
        <v>0</v>
      </c>
      <c r="GT9" s="2">
        <v>0</v>
      </c>
      <c r="GU9" s="2"/>
      <c r="GV9" s="2" t="s">
        <v>610</v>
      </c>
      <c r="GW9" s="2" t="s">
        <v>975</v>
      </c>
      <c r="GX9" s="2" t="s">
        <v>616</v>
      </c>
      <c r="GY9" s="2" t="s">
        <v>773</v>
      </c>
      <c r="GZ9" s="2">
        <v>1</v>
      </c>
      <c r="HA9" s="2">
        <v>0</v>
      </c>
      <c r="HB9" s="2">
        <v>1</v>
      </c>
      <c r="HC9" s="2">
        <v>0</v>
      </c>
      <c r="HD9" s="2">
        <v>0</v>
      </c>
      <c r="HE9" s="2">
        <v>0</v>
      </c>
      <c r="HF9" s="2">
        <v>0</v>
      </c>
      <c r="HG9" s="2">
        <v>0</v>
      </c>
      <c r="HH9" s="2"/>
      <c r="HI9" s="2" t="s">
        <v>676</v>
      </c>
      <c r="HJ9" s="2">
        <v>1</v>
      </c>
      <c r="HK9" s="2">
        <v>0</v>
      </c>
      <c r="HL9" s="2">
        <v>0</v>
      </c>
      <c r="HM9" s="2">
        <v>0</v>
      </c>
      <c r="HN9" s="2">
        <v>0</v>
      </c>
      <c r="HO9" s="2">
        <v>0</v>
      </c>
      <c r="HP9" s="2">
        <v>0</v>
      </c>
      <c r="HQ9" s="2">
        <v>0</v>
      </c>
      <c r="HR9" s="2"/>
      <c r="HS9" s="2" t="s">
        <v>608</v>
      </c>
      <c r="HT9" s="2"/>
      <c r="HU9" s="2" t="s">
        <v>830</v>
      </c>
      <c r="HV9" s="2">
        <v>1</v>
      </c>
      <c r="HW9" s="2">
        <v>0</v>
      </c>
      <c r="HX9" s="2">
        <v>0</v>
      </c>
      <c r="HY9" s="2">
        <v>0</v>
      </c>
      <c r="HZ9" s="2">
        <v>0</v>
      </c>
      <c r="IA9" s="2">
        <v>0</v>
      </c>
      <c r="IB9" s="2">
        <v>0</v>
      </c>
      <c r="IC9" s="2" t="s">
        <v>976</v>
      </c>
      <c r="ID9" s="2"/>
      <c r="IE9" s="2"/>
      <c r="IF9" s="2" t="s">
        <v>610</v>
      </c>
      <c r="IG9" s="2"/>
      <c r="IH9" s="2"/>
      <c r="II9" s="2" t="s">
        <v>990</v>
      </c>
      <c r="IJ9" s="2">
        <v>4</v>
      </c>
      <c r="IK9" s="2" t="s">
        <v>630</v>
      </c>
      <c r="IL9" s="2" t="s">
        <v>991</v>
      </c>
      <c r="IM9" s="2" t="s">
        <v>608</v>
      </c>
      <c r="IN9" s="2" t="s">
        <v>834</v>
      </c>
      <c r="IO9" s="2">
        <v>0</v>
      </c>
      <c r="IP9" s="2">
        <v>1</v>
      </c>
      <c r="IQ9" s="2">
        <v>0</v>
      </c>
      <c r="IR9" s="2">
        <v>0</v>
      </c>
      <c r="IS9" s="2">
        <v>0</v>
      </c>
      <c r="IT9" s="2">
        <v>0</v>
      </c>
      <c r="IU9" s="2">
        <v>0</v>
      </c>
      <c r="IV9" s="2">
        <v>0</v>
      </c>
      <c r="IW9" s="2" t="s">
        <v>610</v>
      </c>
      <c r="IX9" s="2" t="s">
        <v>835</v>
      </c>
      <c r="IY9" s="2">
        <v>1</v>
      </c>
      <c r="IZ9" s="2">
        <v>1</v>
      </c>
      <c r="JA9" s="2">
        <v>0</v>
      </c>
      <c r="JB9" s="2">
        <v>0</v>
      </c>
      <c r="JC9" s="2">
        <v>0</v>
      </c>
      <c r="JD9" s="2">
        <v>1</v>
      </c>
      <c r="JE9" s="2">
        <v>0</v>
      </c>
      <c r="JF9" s="2">
        <v>0</v>
      </c>
      <c r="JG9" s="2">
        <v>0</v>
      </c>
      <c r="JH9" s="2"/>
      <c r="JI9" s="2" t="s">
        <v>979</v>
      </c>
      <c r="JJ9" s="2" t="s">
        <v>837</v>
      </c>
      <c r="JK9" s="2">
        <v>1</v>
      </c>
      <c r="JL9" s="2">
        <v>0</v>
      </c>
      <c r="JM9" s="2">
        <v>0</v>
      </c>
      <c r="JN9" s="2">
        <v>0</v>
      </c>
      <c r="JO9" s="2"/>
      <c r="JP9" s="2" t="s">
        <v>636</v>
      </c>
      <c r="JQ9" s="2">
        <v>0</v>
      </c>
      <c r="JR9" s="2">
        <v>1</v>
      </c>
      <c r="JS9" s="2">
        <v>1</v>
      </c>
      <c r="JT9" s="2">
        <v>1</v>
      </c>
      <c r="JU9" s="2">
        <v>1</v>
      </c>
      <c r="JV9" s="2">
        <v>0</v>
      </c>
      <c r="JW9" s="2">
        <v>0</v>
      </c>
      <c r="JX9" s="2">
        <v>0</v>
      </c>
      <c r="JY9" s="2"/>
      <c r="JZ9" s="2" t="s">
        <v>784</v>
      </c>
      <c r="KA9" s="2" t="s">
        <v>992</v>
      </c>
      <c r="KB9" s="2" t="s">
        <v>981</v>
      </c>
      <c r="KC9" s="2" t="s">
        <v>869</v>
      </c>
      <c r="KD9" s="2">
        <v>0</v>
      </c>
      <c r="KE9" s="2">
        <v>1</v>
      </c>
      <c r="KF9" s="2">
        <v>0</v>
      </c>
      <c r="KG9" s="2">
        <v>0</v>
      </c>
      <c r="KH9" s="2">
        <v>0</v>
      </c>
      <c r="KI9" s="2">
        <v>0</v>
      </c>
      <c r="KJ9" s="2">
        <v>0</v>
      </c>
      <c r="KK9" s="2">
        <v>0</v>
      </c>
      <c r="KL9" s="2">
        <v>1</v>
      </c>
      <c r="KM9" s="2">
        <v>0</v>
      </c>
      <c r="KN9" s="2">
        <v>1</v>
      </c>
      <c r="KO9" s="2">
        <v>0</v>
      </c>
      <c r="KP9" s="2">
        <v>0</v>
      </c>
      <c r="KQ9" s="2">
        <v>0</v>
      </c>
      <c r="KR9" s="2">
        <v>0</v>
      </c>
      <c r="KS9" s="2">
        <v>0</v>
      </c>
      <c r="KT9" s="2">
        <v>0</v>
      </c>
      <c r="KU9" s="2">
        <v>1</v>
      </c>
      <c r="KV9" s="2">
        <v>0</v>
      </c>
      <c r="KW9" s="2">
        <v>0</v>
      </c>
      <c r="KX9" s="2">
        <v>0</v>
      </c>
      <c r="KY9" s="2"/>
      <c r="KZ9" s="2" t="s">
        <v>608</v>
      </c>
      <c r="LA9" s="2" t="s">
        <v>870</v>
      </c>
      <c r="LB9" s="2">
        <v>1</v>
      </c>
      <c r="LC9" s="2">
        <v>1</v>
      </c>
      <c r="LD9" s="2">
        <v>1</v>
      </c>
      <c r="LE9" s="2">
        <v>1</v>
      </c>
      <c r="LF9" s="2">
        <v>1</v>
      </c>
      <c r="LG9" s="2">
        <v>0</v>
      </c>
      <c r="LH9" s="2"/>
      <c r="LI9" s="2" t="s">
        <v>608</v>
      </c>
      <c r="LJ9" s="2" t="s">
        <v>719</v>
      </c>
      <c r="LK9" s="2">
        <v>0</v>
      </c>
      <c r="LL9" s="2">
        <v>1</v>
      </c>
      <c r="LM9" s="2">
        <v>0</v>
      </c>
      <c r="LN9" s="2">
        <v>0</v>
      </c>
      <c r="LO9" s="2">
        <v>0</v>
      </c>
      <c r="LP9" s="2">
        <v>0</v>
      </c>
      <c r="LQ9" s="2">
        <v>0</v>
      </c>
      <c r="LR9" s="2">
        <v>0</v>
      </c>
      <c r="LS9" s="2">
        <v>0</v>
      </c>
      <c r="LT9" s="2">
        <v>0</v>
      </c>
      <c r="LU9" s="2">
        <v>0</v>
      </c>
      <c r="LV9" s="2">
        <v>0</v>
      </c>
      <c r="LW9" s="2">
        <v>0</v>
      </c>
      <c r="LX9" s="2">
        <v>0</v>
      </c>
      <c r="LY9" s="2">
        <v>0</v>
      </c>
      <c r="LZ9" s="2">
        <v>0</v>
      </c>
      <c r="MA9" s="2">
        <v>0</v>
      </c>
      <c r="MB9" s="2">
        <v>1</v>
      </c>
      <c r="MC9" s="2">
        <v>0</v>
      </c>
      <c r="MD9" s="2">
        <v>0</v>
      </c>
      <c r="ME9" s="2">
        <v>0</v>
      </c>
      <c r="MF9" s="2"/>
      <c r="MG9" s="2" t="s">
        <v>608</v>
      </c>
      <c r="MH9" s="2" t="s">
        <v>643</v>
      </c>
      <c r="MI9" s="2">
        <v>1</v>
      </c>
      <c r="MJ9" s="2">
        <v>1</v>
      </c>
      <c r="MK9" s="2">
        <v>1</v>
      </c>
      <c r="ML9" s="2">
        <v>0</v>
      </c>
      <c r="MM9" s="2">
        <v>0</v>
      </c>
      <c r="MN9" s="2">
        <v>0</v>
      </c>
      <c r="MO9" s="2">
        <v>0</v>
      </c>
      <c r="MP9" s="2">
        <v>0</v>
      </c>
      <c r="MQ9" s="2">
        <v>0</v>
      </c>
      <c r="MR9" s="2">
        <v>0</v>
      </c>
      <c r="MS9" s="2"/>
      <c r="MT9" s="2" t="s">
        <v>843</v>
      </c>
      <c r="MU9" s="2">
        <v>1</v>
      </c>
      <c r="MV9" s="2">
        <v>1</v>
      </c>
      <c r="MW9" s="2">
        <v>0</v>
      </c>
      <c r="MX9" s="2">
        <v>0</v>
      </c>
      <c r="MY9" s="2">
        <v>0</v>
      </c>
      <c r="MZ9" s="2">
        <v>0</v>
      </c>
      <c r="NA9" s="2">
        <v>0</v>
      </c>
      <c r="NB9" s="2">
        <v>0</v>
      </c>
      <c r="NC9" s="2">
        <v>0</v>
      </c>
      <c r="ND9" s="2">
        <v>0</v>
      </c>
      <c r="NE9" s="2">
        <v>0</v>
      </c>
      <c r="NF9" s="2"/>
      <c r="NG9" s="2" t="s">
        <v>993</v>
      </c>
      <c r="NH9" s="2" t="s">
        <v>608</v>
      </c>
      <c r="NI9" s="2" t="s">
        <v>693</v>
      </c>
      <c r="NJ9" s="2" t="s">
        <v>994</v>
      </c>
      <c r="NK9" s="2"/>
      <c r="NL9" s="2" t="s">
        <v>608</v>
      </c>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t="s">
        <v>610</v>
      </c>
      <c r="OO9" s="2" t="s">
        <v>984</v>
      </c>
      <c r="OP9" s="2" t="s">
        <v>874</v>
      </c>
      <c r="OQ9" s="2">
        <v>1</v>
      </c>
      <c r="OR9" s="2">
        <v>0</v>
      </c>
      <c r="OS9" s="2">
        <v>0</v>
      </c>
      <c r="OT9" s="2">
        <v>0</v>
      </c>
      <c r="OU9" s="2">
        <v>1</v>
      </c>
      <c r="OV9" s="2">
        <v>0</v>
      </c>
      <c r="OW9" s="2">
        <v>0</v>
      </c>
      <c r="OX9" s="2">
        <v>1</v>
      </c>
      <c r="OY9" s="2">
        <v>0</v>
      </c>
      <c r="OZ9" s="2">
        <v>0</v>
      </c>
      <c r="PA9" s="2"/>
      <c r="PB9" s="2" t="s">
        <v>985</v>
      </c>
      <c r="PC9" s="2" t="s">
        <v>608</v>
      </c>
      <c r="PD9" s="2"/>
      <c r="PE9" s="2" t="s">
        <v>610</v>
      </c>
      <c r="PF9" s="2"/>
      <c r="PG9" s="2" t="s">
        <v>608</v>
      </c>
      <c r="PH9" s="2"/>
      <c r="PI9" s="2" t="s">
        <v>608</v>
      </c>
      <c r="PJ9" s="2"/>
      <c r="PK9" s="2" t="s">
        <v>608</v>
      </c>
      <c r="PL9" s="2"/>
      <c r="PM9" s="2" t="s">
        <v>608</v>
      </c>
      <c r="PN9" s="2" t="s">
        <v>876</v>
      </c>
      <c r="PO9" s="2">
        <v>0</v>
      </c>
      <c r="PP9" s="2">
        <v>0</v>
      </c>
      <c r="PQ9" s="2">
        <v>1</v>
      </c>
      <c r="PR9" s="2">
        <v>0</v>
      </c>
      <c r="PS9" s="2">
        <v>1</v>
      </c>
      <c r="PT9" s="2">
        <v>0</v>
      </c>
      <c r="PU9" s="2">
        <v>0</v>
      </c>
      <c r="PV9" s="2">
        <v>0</v>
      </c>
      <c r="PW9" s="2"/>
      <c r="PX9" s="2" t="s">
        <v>625</v>
      </c>
      <c r="PY9" s="2">
        <v>1</v>
      </c>
      <c r="PZ9" s="2">
        <v>0</v>
      </c>
      <c r="QA9" s="2">
        <v>0</v>
      </c>
      <c r="QB9" s="2">
        <v>0</v>
      </c>
      <c r="QC9" s="2">
        <v>0</v>
      </c>
      <c r="QD9" s="2">
        <v>0</v>
      </c>
      <c r="QE9" s="2">
        <v>0</v>
      </c>
      <c r="QF9" s="2">
        <v>0</v>
      </c>
      <c r="QG9" s="2">
        <v>0</v>
      </c>
      <c r="QH9" s="2">
        <v>0</v>
      </c>
      <c r="QI9" s="2"/>
      <c r="QJ9" s="2" t="s">
        <v>877</v>
      </c>
      <c r="QK9" s="2">
        <v>0</v>
      </c>
      <c r="QL9" s="2">
        <v>1</v>
      </c>
      <c r="QM9" s="2">
        <v>1</v>
      </c>
      <c r="QN9" s="2">
        <v>1</v>
      </c>
      <c r="QO9" s="2">
        <v>1</v>
      </c>
      <c r="QP9" s="2">
        <v>0</v>
      </c>
      <c r="QQ9" s="2">
        <v>0</v>
      </c>
      <c r="QR9" s="2">
        <v>0</v>
      </c>
      <c r="QS9" s="2">
        <v>0</v>
      </c>
      <c r="QT9" s="2">
        <v>0</v>
      </c>
      <c r="QU9" s="2">
        <v>0</v>
      </c>
      <c r="QV9" s="2">
        <v>0</v>
      </c>
      <c r="QW9" s="2">
        <v>0</v>
      </c>
      <c r="QX9" s="2" t="s">
        <v>608</v>
      </c>
      <c r="QY9" s="2"/>
      <c r="QZ9" s="2"/>
      <c r="RA9" s="2"/>
      <c r="RB9" s="2"/>
      <c r="RC9" s="2"/>
      <c r="RD9" s="2"/>
      <c r="RE9" s="2"/>
      <c r="RF9" s="2"/>
      <c r="RG9" s="2"/>
      <c r="RH9" s="2"/>
      <c r="RI9" s="2"/>
      <c r="RJ9" s="2" t="s">
        <v>608</v>
      </c>
      <c r="RK9" s="2"/>
      <c r="RL9" s="2"/>
      <c r="RM9" s="2"/>
      <c r="RN9" s="2"/>
      <c r="RO9" s="2"/>
      <c r="RP9" s="2"/>
      <c r="RQ9" s="2"/>
      <c r="RR9" s="2"/>
      <c r="RS9" s="2"/>
      <c r="RT9" s="2"/>
      <c r="RU9" s="2"/>
      <c r="RV9" s="2"/>
      <c r="RW9" s="2"/>
      <c r="RX9" s="2"/>
      <c r="RY9" s="2"/>
      <c r="RZ9" s="2"/>
      <c r="SA9" s="2" t="s">
        <v>986</v>
      </c>
      <c r="SB9" s="2" t="s">
        <v>879</v>
      </c>
      <c r="SC9" s="2">
        <v>0</v>
      </c>
      <c r="SD9" s="2">
        <v>1</v>
      </c>
      <c r="SE9" s="2">
        <v>1</v>
      </c>
      <c r="SF9" s="2">
        <v>0</v>
      </c>
      <c r="SG9" s="2">
        <v>0</v>
      </c>
      <c r="SH9" s="2">
        <v>0</v>
      </c>
      <c r="SI9" s="2">
        <v>0</v>
      </c>
      <c r="SJ9" s="2">
        <v>0</v>
      </c>
      <c r="SK9" s="2">
        <v>0</v>
      </c>
      <c r="SL9" s="2">
        <v>0</v>
      </c>
      <c r="SM9" s="2"/>
      <c r="SN9" s="2" t="s">
        <v>880</v>
      </c>
      <c r="SO9" s="2">
        <v>0</v>
      </c>
      <c r="SP9" s="2">
        <v>0</v>
      </c>
      <c r="SQ9" s="2">
        <v>0</v>
      </c>
      <c r="SR9" s="2">
        <v>0</v>
      </c>
      <c r="SS9" s="2">
        <v>1</v>
      </c>
      <c r="ST9" s="2">
        <v>1</v>
      </c>
      <c r="SU9" s="2">
        <v>1</v>
      </c>
      <c r="SV9" s="2">
        <v>0</v>
      </c>
      <c r="SW9" s="2">
        <v>0</v>
      </c>
      <c r="SX9" s="2">
        <v>0</v>
      </c>
      <c r="SY9" s="2">
        <v>0</v>
      </c>
      <c r="SZ9" s="2"/>
      <c r="TA9" s="2" t="s">
        <v>995</v>
      </c>
      <c r="TB9" s="2" t="s">
        <v>610</v>
      </c>
      <c r="TC9" s="2"/>
      <c r="TD9" s="2"/>
      <c r="TE9" s="2"/>
      <c r="TF9" s="2"/>
      <c r="TG9" s="2"/>
      <c r="TH9" s="2"/>
      <c r="TI9" s="2"/>
      <c r="TJ9" s="2"/>
      <c r="TK9" s="2"/>
      <c r="TL9" s="2"/>
      <c r="TM9" s="2"/>
      <c r="TN9" s="2"/>
      <c r="TO9" s="2"/>
      <c r="TP9" s="2" t="s">
        <v>608</v>
      </c>
      <c r="TQ9" s="2"/>
      <c r="TR9" s="2" t="s">
        <v>610</v>
      </c>
      <c r="TS9" s="2"/>
      <c r="TT9" s="2"/>
      <c r="TU9" s="2"/>
      <c r="TV9" s="2"/>
      <c r="TW9" s="2"/>
      <c r="TX9" s="2"/>
      <c r="TY9" s="2"/>
      <c r="TZ9" s="2"/>
      <c r="UA9" s="2"/>
      <c r="UB9" s="2"/>
      <c r="UC9" s="2"/>
      <c r="UD9" s="2"/>
      <c r="UE9" s="2"/>
      <c r="UF9" s="2"/>
      <c r="UG9" s="2"/>
      <c r="UH9" s="2"/>
      <c r="UI9" s="2"/>
      <c r="UJ9" s="2"/>
      <c r="UK9" s="2"/>
      <c r="UL9" s="2"/>
      <c r="UM9" s="2"/>
      <c r="UN9" s="2"/>
      <c r="UO9" s="2"/>
      <c r="UP9" s="2"/>
      <c r="UQ9" s="2" t="s">
        <v>610</v>
      </c>
      <c r="UR9" s="2"/>
      <c r="US9" s="2"/>
      <c r="UT9" s="2" t="s">
        <v>701</v>
      </c>
      <c r="UU9" s="2"/>
      <c r="UV9" s="2" t="s">
        <v>608</v>
      </c>
      <c r="UW9" s="2"/>
      <c r="UX9" s="2" t="s">
        <v>610</v>
      </c>
      <c r="UY9" s="2" t="s">
        <v>988</v>
      </c>
      <c r="UZ9" s="2" t="s">
        <v>941</v>
      </c>
      <c r="VA9" s="2" t="s">
        <v>883</v>
      </c>
    </row>
    <row r="10" spans="1:573" x14ac:dyDescent="0.3">
      <c r="A10" s="2" t="s">
        <v>972</v>
      </c>
      <c r="B10" s="2" t="s">
        <v>608</v>
      </c>
      <c r="C10" s="2"/>
      <c r="D10" s="2" t="s">
        <v>939</v>
      </c>
      <c r="E10" s="2">
        <v>0</v>
      </c>
      <c r="F10" s="2">
        <v>0</v>
      </c>
      <c r="G10" s="2">
        <v>0</v>
      </c>
      <c r="H10" s="2">
        <v>0</v>
      </c>
      <c r="I10" s="2">
        <v>0</v>
      </c>
      <c r="J10" s="2">
        <v>0</v>
      </c>
      <c r="K10" s="2">
        <v>0</v>
      </c>
      <c r="L10" s="2">
        <v>0</v>
      </c>
      <c r="M10" s="2">
        <v>0</v>
      </c>
      <c r="N10" s="2">
        <v>0</v>
      </c>
      <c r="O10" s="2">
        <v>0</v>
      </c>
      <c r="P10" s="2">
        <v>0</v>
      </c>
      <c r="Q10" s="2">
        <v>0</v>
      </c>
      <c r="R10" s="2">
        <v>0</v>
      </c>
      <c r="S10" s="2">
        <v>0</v>
      </c>
      <c r="T10" s="2">
        <v>0</v>
      </c>
      <c r="U10" s="2">
        <v>0</v>
      </c>
      <c r="V10" s="2">
        <v>0</v>
      </c>
      <c r="W10" s="2">
        <v>0</v>
      </c>
      <c r="X10" s="2">
        <v>1</v>
      </c>
      <c r="Y10" s="2" t="s">
        <v>885</v>
      </c>
      <c r="Z10" s="2">
        <v>1</v>
      </c>
      <c r="AA10" s="2">
        <v>200</v>
      </c>
      <c r="AB10" s="2">
        <v>100</v>
      </c>
      <c r="AC10" s="2" t="s">
        <v>610</v>
      </c>
      <c r="AD10" s="2"/>
      <c r="AE10" s="2"/>
      <c r="AF10" s="2"/>
      <c r="AG10" s="2"/>
      <c r="AH10" s="2"/>
      <c r="AI10" s="2" t="s">
        <v>610</v>
      </c>
      <c r="AJ10" s="2"/>
      <c r="AK10" s="2"/>
      <c r="AL10" s="2"/>
      <c r="AM10" s="2"/>
      <c r="AN10" s="2"/>
      <c r="AO10" s="2"/>
      <c r="AP10" s="2"/>
      <c r="AQ10" s="2"/>
      <c r="AR10" s="2"/>
      <c r="AS10" s="2"/>
      <c r="AT10" s="2"/>
      <c r="AU10" s="2"/>
      <c r="AV10" s="2"/>
      <c r="AW10" s="2"/>
      <c r="AX10" s="2" t="s">
        <v>610</v>
      </c>
      <c r="AY10" s="2"/>
      <c r="AZ10" s="2"/>
      <c r="BA10" s="2"/>
      <c r="BB10" s="2"/>
      <c r="BC10" s="2"/>
      <c r="BD10" s="2"/>
      <c r="BE10" s="2"/>
      <c r="BF10" s="2"/>
      <c r="BG10" s="2"/>
      <c r="BH10" s="2"/>
      <c r="BI10" s="2"/>
      <c r="BJ10" s="2"/>
      <c r="BK10" s="2"/>
      <c r="BL10" s="2" t="s">
        <v>766</v>
      </c>
      <c r="BM10" s="2" t="s">
        <v>767</v>
      </c>
      <c r="BN10" s="2">
        <v>1</v>
      </c>
      <c r="BO10" s="2">
        <v>0</v>
      </c>
      <c r="BP10" s="2">
        <v>0</v>
      </c>
      <c r="BQ10" s="2">
        <v>0</v>
      </c>
      <c r="BR10" s="2">
        <v>0</v>
      </c>
      <c r="BS10" s="2">
        <v>0</v>
      </c>
      <c r="BT10" s="2">
        <v>0</v>
      </c>
      <c r="BU10" s="2"/>
      <c r="BV10" s="2" t="s">
        <v>766</v>
      </c>
      <c r="BW10" s="2" t="s">
        <v>767</v>
      </c>
      <c r="BX10" s="2">
        <v>1</v>
      </c>
      <c r="BY10" s="2">
        <v>0</v>
      </c>
      <c r="BZ10" s="2">
        <v>0</v>
      </c>
      <c r="CA10" s="2">
        <v>0</v>
      </c>
      <c r="CB10" s="2">
        <v>0</v>
      </c>
      <c r="CC10" s="2">
        <v>0</v>
      </c>
      <c r="CD10" s="2">
        <v>0</v>
      </c>
      <c r="CE10" s="2"/>
      <c r="CF10" s="2" t="s">
        <v>766</v>
      </c>
      <c r="CG10" s="2" t="s">
        <v>767</v>
      </c>
      <c r="CH10" s="2">
        <v>1</v>
      </c>
      <c r="CI10" s="2">
        <v>0</v>
      </c>
      <c r="CJ10" s="2">
        <v>0</v>
      </c>
      <c r="CK10" s="2">
        <v>0</v>
      </c>
      <c r="CL10" s="2">
        <v>0</v>
      </c>
      <c r="CM10" s="2">
        <v>0</v>
      </c>
      <c r="CN10" s="2">
        <v>0</v>
      </c>
      <c r="CO10" s="2"/>
      <c r="CP10" s="2" t="s">
        <v>608</v>
      </c>
      <c r="CQ10" s="2" t="s">
        <v>886</v>
      </c>
      <c r="CR10" s="2">
        <v>0</v>
      </c>
      <c r="CS10" s="2">
        <v>1</v>
      </c>
      <c r="CT10" s="2">
        <v>1</v>
      </c>
      <c r="CU10" s="2">
        <v>0</v>
      </c>
      <c r="CV10" s="2">
        <v>1</v>
      </c>
      <c r="CW10" s="2">
        <v>0</v>
      </c>
      <c r="CX10" s="2">
        <v>0</v>
      </c>
      <c r="CY10" s="2">
        <v>0</v>
      </c>
      <c r="CZ10" s="2">
        <v>0</v>
      </c>
      <c r="DA10" s="2">
        <v>0</v>
      </c>
      <c r="DB10" s="2">
        <v>0</v>
      </c>
      <c r="DC10" s="2">
        <v>0</v>
      </c>
      <c r="DD10" s="2">
        <v>0</v>
      </c>
      <c r="DE10" s="2">
        <v>0</v>
      </c>
      <c r="DF10" s="2">
        <v>1</v>
      </c>
      <c r="DG10" s="2">
        <v>0</v>
      </c>
      <c r="DH10" s="2"/>
      <c r="DI10" s="2" t="s">
        <v>610</v>
      </c>
      <c r="DJ10" s="2" t="s">
        <v>887</v>
      </c>
      <c r="DK10" s="2" t="s">
        <v>614</v>
      </c>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v>1720</v>
      </c>
      <c r="EP10" s="2" t="s">
        <v>615</v>
      </c>
      <c r="EQ10" s="2" t="s">
        <v>616</v>
      </c>
      <c r="ER10" s="2" t="s">
        <v>888</v>
      </c>
      <c r="ES10" s="2">
        <v>0</v>
      </c>
      <c r="ET10" s="2">
        <v>1</v>
      </c>
      <c r="EU10" s="2">
        <v>1</v>
      </c>
      <c r="EV10" s="2">
        <v>0</v>
      </c>
      <c r="EW10" s="2">
        <v>0</v>
      </c>
      <c r="EX10" s="2">
        <v>0</v>
      </c>
      <c r="EY10" s="2">
        <v>0</v>
      </c>
      <c r="EZ10" s="2">
        <v>0</v>
      </c>
      <c r="FA10" s="2">
        <v>0</v>
      </c>
      <c r="FB10" s="2">
        <v>0</v>
      </c>
      <c r="FC10" s="2">
        <v>0</v>
      </c>
      <c r="FD10" s="2">
        <v>0</v>
      </c>
      <c r="FE10" s="2">
        <v>0</v>
      </c>
      <c r="FF10" s="2">
        <v>0</v>
      </c>
      <c r="FG10" s="2">
        <v>0</v>
      </c>
      <c r="FH10" s="2">
        <v>0</v>
      </c>
      <c r="FI10" s="2"/>
      <c r="FJ10" s="2" t="s">
        <v>708</v>
      </c>
      <c r="FK10" s="2">
        <v>1</v>
      </c>
      <c r="FL10" s="2">
        <v>0</v>
      </c>
      <c r="FM10" s="2">
        <v>0</v>
      </c>
      <c r="FN10" s="2">
        <v>0</v>
      </c>
      <c r="FO10" s="2">
        <v>0</v>
      </c>
      <c r="FP10" s="2">
        <v>0</v>
      </c>
      <c r="FQ10" s="2">
        <v>0</v>
      </c>
      <c r="FR10" s="2">
        <v>0</v>
      </c>
      <c r="FS10" s="2">
        <v>0</v>
      </c>
      <c r="FT10" s="2"/>
      <c r="FU10" s="2" t="s">
        <v>630</v>
      </c>
      <c r="FV10" s="2"/>
      <c r="FW10" s="2" t="s">
        <v>889</v>
      </c>
      <c r="FX10" s="2" t="s">
        <v>890</v>
      </c>
      <c r="FY10" s="2">
        <v>0</v>
      </c>
      <c r="FZ10" s="2">
        <v>0</v>
      </c>
      <c r="GA10" s="2">
        <v>0</v>
      </c>
      <c r="GB10" s="2">
        <v>0</v>
      </c>
      <c r="GC10" s="2">
        <v>0</v>
      </c>
      <c r="GD10" s="2">
        <v>0</v>
      </c>
      <c r="GE10" s="2">
        <v>0</v>
      </c>
      <c r="GF10" s="2">
        <v>0</v>
      </c>
      <c r="GG10" s="2">
        <v>0</v>
      </c>
      <c r="GH10" s="2">
        <v>0</v>
      </c>
      <c r="GI10" s="2">
        <v>0</v>
      </c>
      <c r="GJ10" s="2">
        <v>0</v>
      </c>
      <c r="GK10" s="2">
        <v>0</v>
      </c>
      <c r="GL10" s="2">
        <v>0</v>
      </c>
      <c r="GM10" s="2">
        <v>0</v>
      </c>
      <c r="GN10" s="2">
        <v>1</v>
      </c>
      <c r="GO10" s="2">
        <v>0</v>
      </c>
      <c r="GP10" s="2">
        <v>0</v>
      </c>
      <c r="GQ10" s="2">
        <v>0</v>
      </c>
      <c r="GR10" s="2">
        <v>0</v>
      </c>
      <c r="GS10" s="2">
        <v>0</v>
      </c>
      <c r="GT10" s="2">
        <v>0</v>
      </c>
      <c r="GU10" s="2"/>
      <c r="GV10" s="2" t="s">
        <v>610</v>
      </c>
      <c r="GW10" s="2" t="s">
        <v>891</v>
      </c>
      <c r="GX10" s="2" t="s">
        <v>623</v>
      </c>
      <c r="GY10" s="2" t="s">
        <v>675</v>
      </c>
      <c r="GZ10" s="2">
        <v>1</v>
      </c>
      <c r="HA10" s="2">
        <v>0</v>
      </c>
      <c r="HB10" s="2">
        <v>0</v>
      </c>
      <c r="HC10" s="2">
        <v>0</v>
      </c>
      <c r="HD10" s="2">
        <v>0</v>
      </c>
      <c r="HE10" s="2">
        <v>0</v>
      </c>
      <c r="HF10" s="2">
        <v>0</v>
      </c>
      <c r="HG10" s="2">
        <v>0</v>
      </c>
      <c r="HH10" s="2"/>
      <c r="HI10" s="2" t="s">
        <v>625</v>
      </c>
      <c r="HJ10" s="2">
        <v>0</v>
      </c>
      <c r="HK10" s="2">
        <v>0</v>
      </c>
      <c r="HL10" s="2">
        <v>0</v>
      </c>
      <c r="HM10" s="2">
        <v>0</v>
      </c>
      <c r="HN10" s="2">
        <v>0</v>
      </c>
      <c r="HO10" s="2">
        <v>0</v>
      </c>
      <c r="HP10" s="2">
        <v>0</v>
      </c>
      <c r="HQ10" s="2">
        <v>1</v>
      </c>
      <c r="HR10" s="2"/>
      <c r="HS10" s="2" t="s">
        <v>608</v>
      </c>
      <c r="HT10" s="2"/>
      <c r="HU10" s="2" t="s">
        <v>626</v>
      </c>
      <c r="HV10" s="2">
        <v>1</v>
      </c>
      <c r="HW10" s="2">
        <v>1</v>
      </c>
      <c r="HX10" s="2">
        <v>0</v>
      </c>
      <c r="HY10" s="2">
        <v>0</v>
      </c>
      <c r="HZ10" s="2">
        <v>0</v>
      </c>
      <c r="IA10" s="2">
        <v>0</v>
      </c>
      <c r="IB10" s="2">
        <v>0</v>
      </c>
      <c r="IC10" s="2" t="s">
        <v>892</v>
      </c>
      <c r="ID10" s="2" t="s">
        <v>893</v>
      </c>
      <c r="IE10" s="2"/>
      <c r="IF10" s="2" t="s">
        <v>610</v>
      </c>
      <c r="IG10" s="2"/>
      <c r="IH10" s="2"/>
      <c r="II10" s="2" t="s">
        <v>894</v>
      </c>
      <c r="IJ10" s="2">
        <v>7</v>
      </c>
      <c r="IK10" s="2" t="s">
        <v>630</v>
      </c>
      <c r="IL10" s="2" t="s">
        <v>895</v>
      </c>
      <c r="IM10" s="2" t="s">
        <v>608</v>
      </c>
      <c r="IN10" s="2" t="s">
        <v>896</v>
      </c>
      <c r="IO10" s="2">
        <v>0</v>
      </c>
      <c r="IP10" s="2">
        <v>0</v>
      </c>
      <c r="IQ10" s="2">
        <v>0</v>
      </c>
      <c r="IR10" s="2">
        <v>0</v>
      </c>
      <c r="IS10" s="2">
        <v>1</v>
      </c>
      <c r="IT10" s="2">
        <v>0</v>
      </c>
      <c r="IU10" s="2">
        <v>0</v>
      </c>
      <c r="IV10" s="2">
        <v>0</v>
      </c>
      <c r="IW10" s="2" t="s">
        <v>610</v>
      </c>
      <c r="IX10" s="2" t="s">
        <v>897</v>
      </c>
      <c r="IY10" s="2">
        <v>1</v>
      </c>
      <c r="IZ10" s="2">
        <v>1</v>
      </c>
      <c r="JA10" s="2">
        <v>1</v>
      </c>
      <c r="JB10" s="2">
        <v>0</v>
      </c>
      <c r="JC10" s="2">
        <v>0</v>
      </c>
      <c r="JD10" s="2">
        <v>0</v>
      </c>
      <c r="JE10" s="2">
        <v>0</v>
      </c>
      <c r="JF10" s="2">
        <v>0</v>
      </c>
      <c r="JG10" s="2">
        <v>0</v>
      </c>
      <c r="JH10" s="2"/>
      <c r="JI10" s="2" t="s">
        <v>898</v>
      </c>
      <c r="JJ10" s="2" t="s">
        <v>837</v>
      </c>
      <c r="JK10" s="2">
        <v>1</v>
      </c>
      <c r="JL10" s="2">
        <v>0</v>
      </c>
      <c r="JM10" s="2">
        <v>0</v>
      </c>
      <c r="JN10" s="2">
        <v>0</v>
      </c>
      <c r="JO10" s="2"/>
      <c r="JP10" s="2" t="s">
        <v>783</v>
      </c>
      <c r="JQ10" s="2">
        <v>0</v>
      </c>
      <c r="JR10" s="2">
        <v>0</v>
      </c>
      <c r="JS10" s="2">
        <v>0</v>
      </c>
      <c r="JT10" s="2">
        <v>1</v>
      </c>
      <c r="JU10" s="2">
        <v>1</v>
      </c>
      <c r="JV10" s="2">
        <v>0</v>
      </c>
      <c r="JW10" s="2">
        <v>0</v>
      </c>
      <c r="JX10" s="2">
        <v>0</v>
      </c>
      <c r="JY10" s="2"/>
      <c r="JZ10" s="2" t="s">
        <v>637</v>
      </c>
      <c r="KA10" s="2" t="s">
        <v>899</v>
      </c>
      <c r="KB10" s="2" t="s">
        <v>900</v>
      </c>
      <c r="KC10" s="2" t="s">
        <v>901</v>
      </c>
      <c r="KD10" s="2">
        <v>1</v>
      </c>
      <c r="KE10" s="2">
        <v>1</v>
      </c>
      <c r="KF10" s="2">
        <v>0</v>
      </c>
      <c r="KG10" s="2">
        <v>0</v>
      </c>
      <c r="KH10" s="2">
        <v>0</v>
      </c>
      <c r="KI10" s="2">
        <v>1</v>
      </c>
      <c r="KJ10" s="2">
        <v>1</v>
      </c>
      <c r="KK10" s="2">
        <v>0</v>
      </c>
      <c r="KL10" s="2">
        <v>0</v>
      </c>
      <c r="KM10" s="2">
        <v>0</v>
      </c>
      <c r="KN10" s="2">
        <v>1</v>
      </c>
      <c r="KO10" s="2">
        <v>0</v>
      </c>
      <c r="KP10" s="2">
        <v>0</v>
      </c>
      <c r="KQ10" s="2">
        <v>0</v>
      </c>
      <c r="KR10" s="2">
        <v>0</v>
      </c>
      <c r="KS10" s="2">
        <v>0</v>
      </c>
      <c r="KT10" s="2">
        <v>0</v>
      </c>
      <c r="KU10" s="2">
        <v>0</v>
      </c>
      <c r="KV10" s="2">
        <v>0</v>
      </c>
      <c r="KW10" s="2">
        <v>0</v>
      </c>
      <c r="KX10" s="2">
        <v>0</v>
      </c>
      <c r="KY10" s="2"/>
      <c r="KZ10" s="2" t="s">
        <v>608</v>
      </c>
      <c r="LA10" s="2" t="s">
        <v>902</v>
      </c>
      <c r="LB10" s="2">
        <v>1</v>
      </c>
      <c r="LC10" s="2">
        <v>1</v>
      </c>
      <c r="LD10" s="2">
        <v>1</v>
      </c>
      <c r="LE10" s="2">
        <v>0</v>
      </c>
      <c r="LF10" s="2">
        <v>0</v>
      </c>
      <c r="LG10" s="2">
        <v>0</v>
      </c>
      <c r="LH10" s="2"/>
      <c r="LI10" s="2" t="s">
        <v>608</v>
      </c>
      <c r="LJ10" s="2" t="s">
        <v>903</v>
      </c>
      <c r="LK10" s="2">
        <v>1</v>
      </c>
      <c r="LL10" s="2">
        <v>1</v>
      </c>
      <c r="LM10" s="2">
        <v>0</v>
      </c>
      <c r="LN10" s="2">
        <v>0</v>
      </c>
      <c r="LO10" s="2">
        <v>0</v>
      </c>
      <c r="LP10" s="2">
        <v>0</v>
      </c>
      <c r="LQ10" s="2">
        <v>0</v>
      </c>
      <c r="LR10" s="2">
        <v>0</v>
      </c>
      <c r="LS10" s="2">
        <v>0</v>
      </c>
      <c r="LT10" s="2">
        <v>0</v>
      </c>
      <c r="LU10" s="2">
        <v>0</v>
      </c>
      <c r="LV10" s="2">
        <v>0</v>
      </c>
      <c r="LW10" s="2">
        <v>0</v>
      </c>
      <c r="LX10" s="2">
        <v>0</v>
      </c>
      <c r="LY10" s="2">
        <v>0</v>
      </c>
      <c r="LZ10" s="2">
        <v>0</v>
      </c>
      <c r="MA10" s="2">
        <v>0</v>
      </c>
      <c r="MB10" s="2">
        <v>0</v>
      </c>
      <c r="MC10" s="2">
        <v>0</v>
      </c>
      <c r="MD10" s="2">
        <v>0</v>
      </c>
      <c r="ME10" s="2">
        <v>0</v>
      </c>
      <c r="MF10" s="2"/>
      <c r="MG10" s="2" t="s">
        <v>608</v>
      </c>
      <c r="MH10" s="2" t="s">
        <v>720</v>
      </c>
      <c r="MI10" s="2">
        <v>1</v>
      </c>
      <c r="MJ10" s="2">
        <v>1</v>
      </c>
      <c r="MK10" s="2">
        <v>1</v>
      </c>
      <c r="ML10" s="2">
        <v>0</v>
      </c>
      <c r="MM10" s="2">
        <v>0</v>
      </c>
      <c r="MN10" s="2">
        <v>0</v>
      </c>
      <c r="MO10" s="2">
        <v>0</v>
      </c>
      <c r="MP10" s="2">
        <v>0</v>
      </c>
      <c r="MQ10" s="2">
        <v>0</v>
      </c>
      <c r="MR10" s="2">
        <v>0</v>
      </c>
      <c r="MS10" s="2"/>
      <c r="MT10" s="2" t="s">
        <v>904</v>
      </c>
      <c r="MU10" s="2">
        <v>0</v>
      </c>
      <c r="MV10" s="2">
        <v>0</v>
      </c>
      <c r="MW10" s="2">
        <v>0</v>
      </c>
      <c r="MX10" s="2">
        <v>0</v>
      </c>
      <c r="MY10" s="2">
        <v>0</v>
      </c>
      <c r="MZ10" s="2">
        <v>0</v>
      </c>
      <c r="NA10" s="2">
        <v>0</v>
      </c>
      <c r="NB10" s="2">
        <v>0</v>
      </c>
      <c r="NC10" s="2">
        <v>1</v>
      </c>
      <c r="ND10" s="2">
        <v>0</v>
      </c>
      <c r="NE10" s="2">
        <v>0</v>
      </c>
      <c r="NF10" s="2"/>
      <c r="NG10" s="2" t="s">
        <v>905</v>
      </c>
      <c r="NH10" s="2" t="s">
        <v>610</v>
      </c>
      <c r="NI10" s="2" t="s">
        <v>906</v>
      </c>
      <c r="NJ10" s="2"/>
      <c r="NK10" s="2"/>
      <c r="NL10" s="2" t="s">
        <v>608</v>
      </c>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t="s">
        <v>610</v>
      </c>
      <c r="OO10" s="2" t="s">
        <v>907</v>
      </c>
      <c r="OP10" s="2" t="s">
        <v>815</v>
      </c>
      <c r="OQ10" s="2">
        <v>1</v>
      </c>
      <c r="OR10" s="2">
        <v>0</v>
      </c>
      <c r="OS10" s="2">
        <v>1</v>
      </c>
      <c r="OT10" s="2">
        <v>1</v>
      </c>
      <c r="OU10" s="2">
        <v>0</v>
      </c>
      <c r="OV10" s="2">
        <v>0</v>
      </c>
      <c r="OW10" s="2">
        <v>0</v>
      </c>
      <c r="OX10" s="2">
        <v>0</v>
      </c>
      <c r="OY10" s="2">
        <v>0</v>
      </c>
      <c r="OZ10" s="2">
        <v>0</v>
      </c>
      <c r="PA10" s="2"/>
      <c r="PB10" s="2" t="s">
        <v>908</v>
      </c>
      <c r="PC10" s="2" t="s">
        <v>608</v>
      </c>
      <c r="PD10" s="2"/>
      <c r="PE10" s="2" t="s">
        <v>610</v>
      </c>
      <c r="PF10" s="2"/>
      <c r="PG10" s="2" t="s">
        <v>608</v>
      </c>
      <c r="PH10" s="2"/>
      <c r="PI10" s="2" t="s">
        <v>608</v>
      </c>
      <c r="PJ10" s="2"/>
      <c r="PK10" s="2" t="s">
        <v>608</v>
      </c>
      <c r="PL10" s="2"/>
      <c r="PM10" s="2" t="s">
        <v>610</v>
      </c>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t="s">
        <v>659</v>
      </c>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t="s">
        <v>909</v>
      </c>
      <c r="SB10" s="2" t="s">
        <v>818</v>
      </c>
      <c r="SC10" s="2">
        <v>0</v>
      </c>
      <c r="SD10" s="2">
        <v>1</v>
      </c>
      <c r="SE10" s="2">
        <v>1</v>
      </c>
      <c r="SF10" s="2">
        <v>1</v>
      </c>
      <c r="SG10" s="2">
        <v>1</v>
      </c>
      <c r="SH10" s="2">
        <v>1</v>
      </c>
      <c r="SI10" s="2">
        <v>0</v>
      </c>
      <c r="SJ10" s="2">
        <v>0</v>
      </c>
      <c r="SK10" s="2">
        <v>0</v>
      </c>
      <c r="SL10" s="2">
        <v>0</v>
      </c>
      <c r="SM10" s="2"/>
      <c r="SN10" s="2" t="s">
        <v>910</v>
      </c>
      <c r="SO10" s="2">
        <v>0</v>
      </c>
      <c r="SP10" s="2">
        <v>0</v>
      </c>
      <c r="SQ10" s="2">
        <v>0</v>
      </c>
      <c r="SR10" s="2">
        <v>0</v>
      </c>
      <c r="SS10" s="2">
        <v>1</v>
      </c>
      <c r="ST10" s="2">
        <v>1</v>
      </c>
      <c r="SU10" s="2">
        <v>0</v>
      </c>
      <c r="SV10" s="2">
        <v>0</v>
      </c>
      <c r="SW10" s="2">
        <v>0</v>
      </c>
      <c r="SX10" s="2">
        <v>0</v>
      </c>
      <c r="SY10" s="2">
        <v>0</v>
      </c>
      <c r="SZ10" s="2"/>
      <c r="TA10" s="2" t="s">
        <v>911</v>
      </c>
      <c r="TB10" s="2" t="s">
        <v>610</v>
      </c>
      <c r="TC10" s="2"/>
      <c r="TD10" s="2"/>
      <c r="TE10" s="2"/>
      <c r="TF10" s="2"/>
      <c r="TG10" s="2"/>
      <c r="TH10" s="2"/>
      <c r="TI10" s="2"/>
      <c r="TJ10" s="2"/>
      <c r="TK10" s="2"/>
      <c r="TL10" s="2"/>
      <c r="TM10" s="2"/>
      <c r="TN10" s="2"/>
      <c r="TO10" s="2"/>
      <c r="TP10" s="2" t="s">
        <v>608</v>
      </c>
      <c r="TQ10" s="2"/>
      <c r="TR10" s="2" t="s">
        <v>610</v>
      </c>
      <c r="TS10" s="2"/>
      <c r="TT10" s="2"/>
      <c r="TU10" s="2"/>
      <c r="TV10" s="2"/>
      <c r="TW10" s="2"/>
      <c r="TX10" s="2"/>
      <c r="TY10" s="2"/>
      <c r="TZ10" s="2"/>
      <c r="UA10" s="2"/>
      <c r="UB10" s="2"/>
      <c r="UC10" s="2"/>
      <c r="UD10" s="2"/>
      <c r="UE10" s="2"/>
      <c r="UF10" s="2"/>
      <c r="UG10" s="2"/>
      <c r="UH10" s="2"/>
      <c r="UI10" s="2"/>
      <c r="UJ10" s="2"/>
      <c r="UK10" s="2"/>
      <c r="UL10" s="2"/>
      <c r="UM10" s="2"/>
      <c r="UN10" s="2"/>
      <c r="UO10" s="2"/>
      <c r="UP10" s="2"/>
      <c r="UQ10" s="2" t="s">
        <v>610</v>
      </c>
      <c r="UR10" s="2"/>
      <c r="US10" s="2"/>
      <c r="UT10" s="2" t="s">
        <v>660</v>
      </c>
      <c r="UU10" s="2"/>
      <c r="UV10" s="2" t="s">
        <v>608</v>
      </c>
      <c r="UW10" s="2"/>
      <c r="UX10" s="2" t="s">
        <v>608</v>
      </c>
      <c r="UY10" s="2"/>
      <c r="UZ10" s="2" t="s">
        <v>997</v>
      </c>
      <c r="VA10" s="2" t="s">
        <v>912</v>
      </c>
    </row>
    <row r="11" spans="1:573" x14ac:dyDescent="0.3">
      <c r="A11" s="2" t="s">
        <v>972</v>
      </c>
      <c r="B11" s="2" t="s">
        <v>608</v>
      </c>
      <c r="C11" s="2"/>
      <c r="D11" s="2" t="s">
        <v>942</v>
      </c>
      <c r="E11" s="2">
        <v>0</v>
      </c>
      <c r="F11" s="2">
        <v>0</v>
      </c>
      <c r="G11" s="2">
        <v>0</v>
      </c>
      <c r="H11" s="2">
        <v>0</v>
      </c>
      <c r="I11" s="2">
        <v>0</v>
      </c>
      <c r="J11" s="2">
        <v>0</v>
      </c>
      <c r="K11" s="2">
        <v>0</v>
      </c>
      <c r="L11" s="2">
        <v>0</v>
      </c>
      <c r="M11" s="2">
        <v>0</v>
      </c>
      <c r="N11" s="2">
        <v>0</v>
      </c>
      <c r="O11" s="2">
        <v>0</v>
      </c>
      <c r="P11" s="2">
        <v>0</v>
      </c>
      <c r="Q11" s="2">
        <v>0</v>
      </c>
      <c r="R11" s="2">
        <v>0</v>
      </c>
      <c r="S11" s="2">
        <v>0</v>
      </c>
      <c r="T11" s="2">
        <v>0</v>
      </c>
      <c r="U11" s="2">
        <v>1</v>
      </c>
      <c r="V11" s="2">
        <v>0</v>
      </c>
      <c r="W11" s="2">
        <v>0</v>
      </c>
      <c r="X11" s="2">
        <v>0</v>
      </c>
      <c r="Y11" s="2"/>
      <c r="Z11" s="2">
        <v>1</v>
      </c>
      <c r="AA11" s="2">
        <v>950</v>
      </c>
      <c r="AB11" s="2">
        <v>800</v>
      </c>
      <c r="AC11" s="2" t="s">
        <v>610</v>
      </c>
      <c r="AD11" s="2"/>
      <c r="AE11" s="2"/>
      <c r="AF11" s="2"/>
      <c r="AG11" s="2"/>
      <c r="AH11" s="2"/>
      <c r="AI11" s="2" t="s">
        <v>610</v>
      </c>
      <c r="AJ11" s="2"/>
      <c r="AK11" s="2"/>
      <c r="AL11" s="2"/>
      <c r="AM11" s="2"/>
      <c r="AN11" s="2"/>
      <c r="AO11" s="2"/>
      <c r="AP11" s="2"/>
      <c r="AQ11" s="2"/>
      <c r="AR11" s="2"/>
      <c r="AS11" s="2"/>
      <c r="AT11" s="2"/>
      <c r="AU11" s="2"/>
      <c r="AV11" s="2"/>
      <c r="AW11" s="2"/>
      <c r="AX11" s="2" t="s">
        <v>610</v>
      </c>
      <c r="AY11" s="2"/>
      <c r="AZ11" s="2"/>
      <c r="BA11" s="2"/>
      <c r="BB11" s="2"/>
      <c r="BC11" s="2"/>
      <c r="BD11" s="2"/>
      <c r="BE11" s="2"/>
      <c r="BF11" s="2"/>
      <c r="BG11" s="2"/>
      <c r="BH11" s="2"/>
      <c r="BI11" s="2"/>
      <c r="BJ11" s="2"/>
      <c r="BK11" s="2"/>
      <c r="BL11" s="2" t="s">
        <v>611</v>
      </c>
      <c r="BM11" s="2"/>
      <c r="BN11" s="2"/>
      <c r="BO11" s="2"/>
      <c r="BP11" s="2"/>
      <c r="BQ11" s="2"/>
      <c r="BR11" s="2"/>
      <c r="BS11" s="2"/>
      <c r="BT11" s="2"/>
      <c r="BU11" s="2"/>
      <c r="BV11" s="2" t="s">
        <v>766</v>
      </c>
      <c r="BW11" s="2" t="s">
        <v>767</v>
      </c>
      <c r="BX11" s="2">
        <v>1</v>
      </c>
      <c r="BY11" s="2">
        <v>0</v>
      </c>
      <c r="BZ11" s="2">
        <v>0</v>
      </c>
      <c r="CA11" s="2">
        <v>0</v>
      </c>
      <c r="CB11" s="2">
        <v>0</v>
      </c>
      <c r="CC11" s="2">
        <v>0</v>
      </c>
      <c r="CD11" s="2">
        <v>0</v>
      </c>
      <c r="CE11" s="2"/>
      <c r="CF11" s="2" t="s">
        <v>766</v>
      </c>
      <c r="CG11" s="2" t="s">
        <v>767</v>
      </c>
      <c r="CH11" s="2">
        <v>1</v>
      </c>
      <c r="CI11" s="2">
        <v>0</v>
      </c>
      <c r="CJ11" s="2">
        <v>0</v>
      </c>
      <c r="CK11" s="2">
        <v>0</v>
      </c>
      <c r="CL11" s="2">
        <v>0</v>
      </c>
      <c r="CM11" s="2">
        <v>0</v>
      </c>
      <c r="CN11" s="2">
        <v>0</v>
      </c>
      <c r="CO11" s="2"/>
      <c r="CP11" s="2" t="s">
        <v>608</v>
      </c>
      <c r="CQ11" s="2" t="s">
        <v>914</v>
      </c>
      <c r="CR11" s="2">
        <v>1</v>
      </c>
      <c r="CS11" s="2">
        <v>0</v>
      </c>
      <c r="CT11" s="2">
        <v>0</v>
      </c>
      <c r="CU11" s="2">
        <v>0</v>
      </c>
      <c r="CV11" s="2">
        <v>0</v>
      </c>
      <c r="CW11" s="2">
        <v>0</v>
      </c>
      <c r="CX11" s="2">
        <v>0</v>
      </c>
      <c r="CY11" s="2">
        <v>0</v>
      </c>
      <c r="CZ11" s="2">
        <v>0</v>
      </c>
      <c r="DA11" s="2">
        <v>0</v>
      </c>
      <c r="DB11" s="2">
        <v>0</v>
      </c>
      <c r="DC11" s="2">
        <v>1</v>
      </c>
      <c r="DD11" s="2">
        <v>0</v>
      </c>
      <c r="DE11" s="2">
        <v>0</v>
      </c>
      <c r="DF11" s="2">
        <v>1</v>
      </c>
      <c r="DG11" s="2">
        <v>0</v>
      </c>
      <c r="DH11" s="2"/>
      <c r="DI11" s="2" t="s">
        <v>610</v>
      </c>
      <c r="DJ11" s="2" t="s">
        <v>998</v>
      </c>
      <c r="DK11" s="2" t="s">
        <v>614</v>
      </c>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v>14</v>
      </c>
      <c r="EP11" s="2" t="s">
        <v>615</v>
      </c>
      <c r="EQ11" s="2" t="s">
        <v>668</v>
      </c>
      <c r="ER11" s="2" t="s">
        <v>859</v>
      </c>
      <c r="ES11" s="2">
        <v>1</v>
      </c>
      <c r="ET11" s="2">
        <v>1</v>
      </c>
      <c r="EU11" s="2">
        <v>0</v>
      </c>
      <c r="EV11" s="2">
        <v>0</v>
      </c>
      <c r="EW11" s="2">
        <v>0</v>
      </c>
      <c r="EX11" s="2">
        <v>0</v>
      </c>
      <c r="EY11" s="2">
        <v>1</v>
      </c>
      <c r="EZ11" s="2">
        <v>0</v>
      </c>
      <c r="FA11" s="2">
        <v>0</v>
      </c>
      <c r="FB11" s="2">
        <v>0</v>
      </c>
      <c r="FC11" s="2">
        <v>0</v>
      </c>
      <c r="FD11" s="2">
        <v>0</v>
      </c>
      <c r="FE11" s="2">
        <v>0</v>
      </c>
      <c r="FF11" s="2">
        <v>0</v>
      </c>
      <c r="FG11" s="2">
        <v>0</v>
      </c>
      <c r="FH11" s="2">
        <v>0</v>
      </c>
      <c r="FI11" s="2"/>
      <c r="FJ11" s="2" t="s">
        <v>708</v>
      </c>
      <c r="FK11" s="2">
        <v>1</v>
      </c>
      <c r="FL11" s="2">
        <v>0</v>
      </c>
      <c r="FM11" s="2">
        <v>0</v>
      </c>
      <c r="FN11" s="2">
        <v>0</v>
      </c>
      <c r="FO11" s="2">
        <v>0</v>
      </c>
      <c r="FP11" s="2">
        <v>0</v>
      </c>
      <c r="FQ11" s="2">
        <v>0</v>
      </c>
      <c r="FR11" s="2">
        <v>0</v>
      </c>
      <c r="FS11" s="2">
        <v>0</v>
      </c>
      <c r="FT11" s="2"/>
      <c r="FU11" s="2" t="s">
        <v>714</v>
      </c>
      <c r="FV11" s="2"/>
      <c r="FW11" s="2" t="s">
        <v>999</v>
      </c>
      <c r="FX11" s="2" t="s">
        <v>917</v>
      </c>
      <c r="FY11" s="2">
        <v>0</v>
      </c>
      <c r="FZ11" s="2">
        <v>1</v>
      </c>
      <c r="GA11" s="2">
        <v>0</v>
      </c>
      <c r="GB11" s="2">
        <v>1</v>
      </c>
      <c r="GC11" s="2">
        <v>0</v>
      </c>
      <c r="GD11" s="2">
        <v>0</v>
      </c>
      <c r="GE11" s="2">
        <v>0</v>
      </c>
      <c r="GF11" s="2">
        <v>0</v>
      </c>
      <c r="GG11" s="2">
        <v>1</v>
      </c>
      <c r="GH11" s="2">
        <v>0</v>
      </c>
      <c r="GI11" s="2">
        <v>1</v>
      </c>
      <c r="GJ11" s="2">
        <v>0</v>
      </c>
      <c r="GK11" s="2">
        <v>0</v>
      </c>
      <c r="GL11" s="2">
        <v>0</v>
      </c>
      <c r="GM11" s="2">
        <v>0</v>
      </c>
      <c r="GN11" s="2">
        <v>1</v>
      </c>
      <c r="GO11" s="2">
        <v>1</v>
      </c>
      <c r="GP11" s="2">
        <v>0</v>
      </c>
      <c r="GQ11" s="2">
        <v>0</v>
      </c>
      <c r="GR11" s="2">
        <v>0</v>
      </c>
      <c r="GS11" s="2">
        <v>0</v>
      </c>
      <c r="GT11" s="2">
        <v>0</v>
      </c>
      <c r="GU11" s="2"/>
      <c r="GV11" s="2" t="s">
        <v>610</v>
      </c>
      <c r="GW11" s="2" t="s">
        <v>1000</v>
      </c>
      <c r="GX11" s="2" t="s">
        <v>614</v>
      </c>
      <c r="GY11" s="2"/>
      <c r="GZ11" s="2"/>
      <c r="HA11" s="2"/>
      <c r="HB11" s="2"/>
      <c r="HC11" s="2"/>
      <c r="HD11" s="2"/>
      <c r="HE11" s="2"/>
      <c r="HF11" s="2"/>
      <c r="HG11" s="2"/>
      <c r="HH11" s="2"/>
      <c r="HI11" s="2" t="s">
        <v>676</v>
      </c>
      <c r="HJ11" s="2">
        <v>1</v>
      </c>
      <c r="HK11" s="2">
        <v>0</v>
      </c>
      <c r="HL11" s="2">
        <v>0</v>
      </c>
      <c r="HM11" s="2">
        <v>0</v>
      </c>
      <c r="HN11" s="2">
        <v>0</v>
      </c>
      <c r="HO11" s="2">
        <v>0</v>
      </c>
      <c r="HP11" s="2">
        <v>0</v>
      </c>
      <c r="HQ11" s="2">
        <v>0</v>
      </c>
      <c r="HR11" s="2"/>
      <c r="HS11" s="2" t="s">
        <v>608</v>
      </c>
      <c r="HT11" s="2"/>
      <c r="HU11" s="2" t="s">
        <v>830</v>
      </c>
      <c r="HV11" s="2">
        <v>1</v>
      </c>
      <c r="HW11" s="2">
        <v>0</v>
      </c>
      <c r="HX11" s="2">
        <v>0</v>
      </c>
      <c r="HY11" s="2">
        <v>0</v>
      </c>
      <c r="HZ11" s="2">
        <v>0</v>
      </c>
      <c r="IA11" s="2">
        <v>0</v>
      </c>
      <c r="IB11" s="2">
        <v>0</v>
      </c>
      <c r="IC11" s="2" t="s">
        <v>1001</v>
      </c>
      <c r="ID11" s="2"/>
      <c r="IE11" s="2"/>
      <c r="IF11" s="2" t="s">
        <v>608</v>
      </c>
      <c r="IG11" s="2"/>
      <c r="IH11" s="2"/>
      <c r="II11" s="2" t="s">
        <v>1002</v>
      </c>
      <c r="IJ11" s="2">
        <v>4</v>
      </c>
      <c r="IK11" s="2" t="s">
        <v>630</v>
      </c>
      <c r="IL11" s="2" t="s">
        <v>978</v>
      </c>
      <c r="IM11" s="2" t="s">
        <v>608</v>
      </c>
      <c r="IN11" s="2" t="s">
        <v>632</v>
      </c>
      <c r="IO11" s="2">
        <v>1</v>
      </c>
      <c r="IP11" s="2">
        <v>1</v>
      </c>
      <c r="IQ11" s="2">
        <v>0</v>
      </c>
      <c r="IR11" s="2">
        <v>0</v>
      </c>
      <c r="IS11" s="2">
        <v>0</v>
      </c>
      <c r="IT11" s="2">
        <v>0</v>
      </c>
      <c r="IU11" s="2">
        <v>0</v>
      </c>
      <c r="IV11" s="2">
        <v>0</v>
      </c>
      <c r="IW11" s="2" t="s">
        <v>610</v>
      </c>
      <c r="IX11" s="2" t="s">
        <v>922</v>
      </c>
      <c r="IY11" s="2">
        <v>1</v>
      </c>
      <c r="IZ11" s="2">
        <v>1</v>
      </c>
      <c r="JA11" s="2">
        <v>0</v>
      </c>
      <c r="JB11" s="2">
        <v>1</v>
      </c>
      <c r="JC11" s="2">
        <v>0</v>
      </c>
      <c r="JD11" s="2">
        <v>1</v>
      </c>
      <c r="JE11" s="2">
        <v>0</v>
      </c>
      <c r="JF11" s="2">
        <v>0</v>
      </c>
      <c r="JG11" s="2">
        <v>0</v>
      </c>
      <c r="JH11" s="2"/>
      <c r="JI11" s="2" t="s">
        <v>1003</v>
      </c>
      <c r="JJ11" s="2" t="s">
        <v>683</v>
      </c>
      <c r="JK11" s="2">
        <v>0</v>
      </c>
      <c r="JL11" s="2">
        <v>1</v>
      </c>
      <c r="JM11" s="2">
        <v>0</v>
      </c>
      <c r="JN11" s="2">
        <v>0</v>
      </c>
      <c r="JO11" s="2"/>
      <c r="JP11" s="2" t="s">
        <v>684</v>
      </c>
      <c r="JQ11" s="2">
        <v>1</v>
      </c>
      <c r="JR11" s="2">
        <v>0</v>
      </c>
      <c r="JS11" s="2">
        <v>0</v>
      </c>
      <c r="JT11" s="2">
        <v>0</v>
      </c>
      <c r="JU11" s="2">
        <v>0</v>
      </c>
      <c r="JV11" s="2">
        <v>0</v>
      </c>
      <c r="JW11" s="2">
        <v>0</v>
      </c>
      <c r="JX11" s="2">
        <v>0</v>
      </c>
      <c r="JY11" s="2"/>
      <c r="JZ11" s="2" t="s">
        <v>685</v>
      </c>
      <c r="KA11" s="2" t="s">
        <v>1004</v>
      </c>
      <c r="KB11" s="2" t="s">
        <v>1005</v>
      </c>
      <c r="KC11" s="2" t="s">
        <v>926</v>
      </c>
      <c r="KD11" s="2">
        <v>0</v>
      </c>
      <c r="KE11" s="2">
        <v>1</v>
      </c>
      <c r="KF11" s="2">
        <v>0</v>
      </c>
      <c r="KG11" s="2">
        <v>0</v>
      </c>
      <c r="KH11" s="2">
        <v>0</v>
      </c>
      <c r="KI11" s="2">
        <v>0</v>
      </c>
      <c r="KJ11" s="2">
        <v>1</v>
      </c>
      <c r="KK11" s="2">
        <v>0</v>
      </c>
      <c r="KL11" s="2">
        <v>1</v>
      </c>
      <c r="KM11" s="2">
        <v>0</v>
      </c>
      <c r="KN11" s="2">
        <v>1</v>
      </c>
      <c r="KO11" s="2">
        <v>0</v>
      </c>
      <c r="KP11" s="2">
        <v>0</v>
      </c>
      <c r="KQ11" s="2">
        <v>0</v>
      </c>
      <c r="KR11" s="2">
        <v>0</v>
      </c>
      <c r="KS11" s="2">
        <v>0</v>
      </c>
      <c r="KT11" s="2">
        <v>0</v>
      </c>
      <c r="KU11" s="2">
        <v>0</v>
      </c>
      <c r="KV11" s="2">
        <v>0</v>
      </c>
      <c r="KW11" s="2">
        <v>0</v>
      </c>
      <c r="KX11" s="2">
        <v>0</v>
      </c>
      <c r="KY11" s="2"/>
      <c r="KZ11" s="2" t="s">
        <v>608</v>
      </c>
      <c r="LA11" s="2" t="s">
        <v>870</v>
      </c>
      <c r="LB11" s="2">
        <v>1</v>
      </c>
      <c r="LC11" s="2">
        <v>1</v>
      </c>
      <c r="LD11" s="2">
        <v>1</v>
      </c>
      <c r="LE11" s="2">
        <v>1</v>
      </c>
      <c r="LF11" s="2">
        <v>1</v>
      </c>
      <c r="LG11" s="2">
        <v>0</v>
      </c>
      <c r="LH11" s="2"/>
      <c r="LI11" s="2" t="s">
        <v>608</v>
      </c>
      <c r="LJ11" s="2" t="s">
        <v>719</v>
      </c>
      <c r="LK11" s="2">
        <v>0</v>
      </c>
      <c r="LL11" s="2">
        <v>1</v>
      </c>
      <c r="LM11" s="2">
        <v>0</v>
      </c>
      <c r="LN11" s="2">
        <v>0</v>
      </c>
      <c r="LO11" s="2">
        <v>0</v>
      </c>
      <c r="LP11" s="2">
        <v>0</v>
      </c>
      <c r="LQ11" s="2">
        <v>0</v>
      </c>
      <c r="LR11" s="2">
        <v>0</v>
      </c>
      <c r="LS11" s="2">
        <v>0</v>
      </c>
      <c r="LT11" s="2">
        <v>0</v>
      </c>
      <c r="LU11" s="2">
        <v>0</v>
      </c>
      <c r="LV11" s="2">
        <v>0</v>
      </c>
      <c r="LW11" s="2">
        <v>0</v>
      </c>
      <c r="LX11" s="2">
        <v>0</v>
      </c>
      <c r="LY11" s="2">
        <v>0</v>
      </c>
      <c r="LZ11" s="2">
        <v>0</v>
      </c>
      <c r="MA11" s="2">
        <v>0</v>
      </c>
      <c r="MB11" s="2">
        <v>1</v>
      </c>
      <c r="MC11" s="2">
        <v>0</v>
      </c>
      <c r="MD11" s="2">
        <v>0</v>
      </c>
      <c r="ME11" s="2">
        <v>0</v>
      </c>
      <c r="MF11" s="2"/>
      <c r="MG11" s="2" t="s">
        <v>608</v>
      </c>
      <c r="MH11" s="2" t="s">
        <v>643</v>
      </c>
      <c r="MI11" s="2">
        <v>1</v>
      </c>
      <c r="MJ11" s="2">
        <v>1</v>
      </c>
      <c r="MK11" s="2">
        <v>1</v>
      </c>
      <c r="ML11" s="2">
        <v>0</v>
      </c>
      <c r="MM11" s="2">
        <v>0</v>
      </c>
      <c r="MN11" s="2">
        <v>0</v>
      </c>
      <c r="MO11" s="2">
        <v>0</v>
      </c>
      <c r="MP11" s="2">
        <v>0</v>
      </c>
      <c r="MQ11" s="2">
        <v>0</v>
      </c>
      <c r="MR11" s="2">
        <v>0</v>
      </c>
      <c r="MS11" s="2"/>
      <c r="MT11" s="2" t="s">
        <v>843</v>
      </c>
      <c r="MU11" s="2">
        <v>1</v>
      </c>
      <c r="MV11" s="2">
        <v>1</v>
      </c>
      <c r="MW11" s="2">
        <v>0</v>
      </c>
      <c r="MX11" s="2">
        <v>0</v>
      </c>
      <c r="MY11" s="2">
        <v>0</v>
      </c>
      <c r="MZ11" s="2">
        <v>0</v>
      </c>
      <c r="NA11" s="2">
        <v>0</v>
      </c>
      <c r="NB11" s="2">
        <v>0</v>
      </c>
      <c r="NC11" s="2">
        <v>0</v>
      </c>
      <c r="ND11" s="2">
        <v>0</v>
      </c>
      <c r="NE11" s="2">
        <v>0</v>
      </c>
      <c r="NF11" s="2"/>
      <c r="NG11" s="2" t="s">
        <v>1006</v>
      </c>
      <c r="NH11" s="2" t="s">
        <v>608</v>
      </c>
      <c r="NI11" s="2" t="s">
        <v>693</v>
      </c>
      <c r="NJ11" s="2" t="s">
        <v>983</v>
      </c>
      <c r="NK11" s="2"/>
      <c r="NL11" s="2" t="s">
        <v>608</v>
      </c>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t="s">
        <v>610</v>
      </c>
      <c r="OO11" s="2" t="s">
        <v>1007</v>
      </c>
      <c r="OP11" s="2" t="s">
        <v>930</v>
      </c>
      <c r="OQ11" s="2">
        <v>1</v>
      </c>
      <c r="OR11" s="2">
        <v>0</v>
      </c>
      <c r="OS11" s="2">
        <v>0</v>
      </c>
      <c r="OT11" s="2">
        <v>0</v>
      </c>
      <c r="OU11" s="2">
        <v>1</v>
      </c>
      <c r="OV11" s="2">
        <v>0</v>
      </c>
      <c r="OW11" s="2">
        <v>0</v>
      </c>
      <c r="OX11" s="2">
        <v>1</v>
      </c>
      <c r="OY11" s="2">
        <v>0</v>
      </c>
      <c r="OZ11" s="2">
        <v>0</v>
      </c>
      <c r="PA11" s="2"/>
      <c r="PB11" s="2" t="s">
        <v>985</v>
      </c>
      <c r="PC11" s="2" t="s">
        <v>608</v>
      </c>
      <c r="PD11" s="2"/>
      <c r="PE11" s="2" t="s">
        <v>610</v>
      </c>
      <c r="PF11" s="2"/>
      <c r="PG11" s="2" t="s">
        <v>608</v>
      </c>
      <c r="PH11" s="2"/>
      <c r="PI11" s="2" t="s">
        <v>608</v>
      </c>
      <c r="PJ11" s="2"/>
      <c r="PK11" s="2" t="s">
        <v>608</v>
      </c>
      <c r="PL11" s="2"/>
      <c r="PM11" s="2" t="s">
        <v>608</v>
      </c>
      <c r="PN11" s="2" t="s">
        <v>849</v>
      </c>
      <c r="PO11" s="2">
        <v>0</v>
      </c>
      <c r="PP11" s="2">
        <v>0</v>
      </c>
      <c r="PQ11" s="2">
        <v>1</v>
      </c>
      <c r="PR11" s="2">
        <v>0</v>
      </c>
      <c r="PS11" s="2">
        <v>1</v>
      </c>
      <c r="PT11" s="2">
        <v>0</v>
      </c>
      <c r="PU11" s="2">
        <v>0</v>
      </c>
      <c r="PV11" s="2">
        <v>0</v>
      </c>
      <c r="PW11" s="2"/>
      <c r="PX11" s="2" t="s">
        <v>625</v>
      </c>
      <c r="PY11" s="2">
        <v>1</v>
      </c>
      <c r="PZ11" s="2">
        <v>0</v>
      </c>
      <c r="QA11" s="2">
        <v>0</v>
      </c>
      <c r="QB11" s="2">
        <v>0</v>
      </c>
      <c r="QC11" s="2">
        <v>0</v>
      </c>
      <c r="QD11" s="2">
        <v>0</v>
      </c>
      <c r="QE11" s="2">
        <v>0</v>
      </c>
      <c r="QF11" s="2">
        <v>0</v>
      </c>
      <c r="QG11" s="2">
        <v>0</v>
      </c>
      <c r="QH11" s="2">
        <v>0</v>
      </c>
      <c r="QI11" s="2"/>
      <c r="QJ11" s="2" t="s">
        <v>932</v>
      </c>
      <c r="QK11" s="2">
        <v>0</v>
      </c>
      <c r="QL11" s="2">
        <v>1</v>
      </c>
      <c r="QM11" s="2">
        <v>1</v>
      </c>
      <c r="QN11" s="2">
        <v>1</v>
      </c>
      <c r="QO11" s="2">
        <v>1</v>
      </c>
      <c r="QP11" s="2">
        <v>0</v>
      </c>
      <c r="QQ11" s="2">
        <v>0</v>
      </c>
      <c r="QR11" s="2">
        <v>0</v>
      </c>
      <c r="QS11" s="2">
        <v>0</v>
      </c>
      <c r="QT11" s="2">
        <v>0</v>
      </c>
      <c r="QU11" s="2">
        <v>0</v>
      </c>
      <c r="QV11" s="2">
        <v>0</v>
      </c>
      <c r="QW11" s="2">
        <v>0</v>
      </c>
      <c r="QX11" s="2" t="s">
        <v>608</v>
      </c>
      <c r="QY11" s="2"/>
      <c r="QZ11" s="2"/>
      <c r="RA11" s="2"/>
      <c r="RB11" s="2"/>
      <c r="RC11" s="2"/>
      <c r="RD11" s="2"/>
      <c r="RE11" s="2"/>
      <c r="RF11" s="2"/>
      <c r="RG11" s="2"/>
      <c r="RH11" s="2"/>
      <c r="RI11" s="2"/>
      <c r="RJ11" s="2" t="s">
        <v>608</v>
      </c>
      <c r="RK11" s="2"/>
      <c r="RL11" s="2"/>
      <c r="RM11" s="2"/>
      <c r="RN11" s="2"/>
      <c r="RO11" s="2"/>
      <c r="RP11" s="2"/>
      <c r="RQ11" s="2"/>
      <c r="RR11" s="2"/>
      <c r="RS11" s="2"/>
      <c r="RT11" s="2"/>
      <c r="RU11" s="2"/>
      <c r="RV11" s="2"/>
      <c r="RW11" s="2"/>
      <c r="RX11" s="2"/>
      <c r="RY11" s="2"/>
      <c r="RZ11" s="2"/>
      <c r="SA11" s="2" t="s">
        <v>1008</v>
      </c>
      <c r="SB11" s="2" t="s">
        <v>852</v>
      </c>
      <c r="SC11" s="2">
        <v>0</v>
      </c>
      <c r="SD11" s="2">
        <v>1</v>
      </c>
      <c r="SE11" s="2">
        <v>1</v>
      </c>
      <c r="SF11" s="2">
        <v>0</v>
      </c>
      <c r="SG11" s="2">
        <v>0</v>
      </c>
      <c r="SH11" s="2">
        <v>0</v>
      </c>
      <c r="SI11" s="2">
        <v>0</v>
      </c>
      <c r="SJ11" s="2">
        <v>0</v>
      </c>
      <c r="SK11" s="2">
        <v>0</v>
      </c>
      <c r="SL11" s="2">
        <v>0</v>
      </c>
      <c r="SM11" s="2"/>
      <c r="SN11" s="2" t="s">
        <v>853</v>
      </c>
      <c r="SO11" s="2">
        <v>0</v>
      </c>
      <c r="SP11" s="2">
        <v>0</v>
      </c>
      <c r="SQ11" s="2">
        <v>0</v>
      </c>
      <c r="SR11" s="2">
        <v>0</v>
      </c>
      <c r="SS11" s="2">
        <v>1</v>
      </c>
      <c r="ST11" s="2">
        <v>1</v>
      </c>
      <c r="SU11" s="2">
        <v>1</v>
      </c>
      <c r="SV11" s="2">
        <v>0</v>
      </c>
      <c r="SW11" s="2">
        <v>0</v>
      </c>
      <c r="SX11" s="2">
        <v>0</v>
      </c>
      <c r="SY11" s="2">
        <v>0</v>
      </c>
      <c r="SZ11" s="2"/>
      <c r="TA11" s="2" t="s">
        <v>987</v>
      </c>
      <c r="TB11" s="2" t="s">
        <v>610</v>
      </c>
      <c r="TC11" s="2"/>
      <c r="TD11" s="2"/>
      <c r="TE11" s="2"/>
      <c r="TF11" s="2"/>
      <c r="TG11" s="2"/>
      <c r="TH11" s="2"/>
      <c r="TI11" s="2"/>
      <c r="TJ11" s="2"/>
      <c r="TK11" s="2"/>
      <c r="TL11" s="2"/>
      <c r="TM11" s="2"/>
      <c r="TN11" s="2"/>
      <c r="TO11" s="2"/>
      <c r="TP11" s="2" t="s">
        <v>608</v>
      </c>
      <c r="TQ11" s="2"/>
      <c r="TR11" s="2" t="s">
        <v>610</v>
      </c>
      <c r="TS11" s="2"/>
      <c r="TT11" s="2"/>
      <c r="TU11" s="2"/>
      <c r="TV11" s="2"/>
      <c r="TW11" s="2"/>
      <c r="TX11" s="2"/>
      <c r="TY11" s="2"/>
      <c r="TZ11" s="2"/>
      <c r="UA11" s="2"/>
      <c r="UB11" s="2"/>
      <c r="UC11" s="2"/>
      <c r="UD11" s="2"/>
      <c r="UE11" s="2"/>
      <c r="UF11" s="2"/>
      <c r="UG11" s="2"/>
      <c r="UH11" s="2"/>
      <c r="UI11" s="2"/>
      <c r="UJ11" s="2"/>
      <c r="UK11" s="2"/>
      <c r="UL11" s="2"/>
      <c r="UM11" s="2"/>
      <c r="UN11" s="2"/>
      <c r="UO11" s="2"/>
      <c r="UP11" s="2"/>
      <c r="UQ11" s="2" t="s">
        <v>610</v>
      </c>
      <c r="UR11" s="2"/>
      <c r="US11" s="2"/>
      <c r="UT11" s="2" t="s">
        <v>701</v>
      </c>
      <c r="UU11" s="2"/>
      <c r="UV11" s="2" t="s">
        <v>608</v>
      </c>
      <c r="UW11" s="2"/>
      <c r="UX11" s="2" t="s">
        <v>610</v>
      </c>
      <c r="UY11" s="2" t="s">
        <v>1009</v>
      </c>
      <c r="UZ11" s="2" t="s">
        <v>941</v>
      </c>
      <c r="VA11" s="2" t="s">
        <v>936</v>
      </c>
    </row>
  </sheetData>
  <autoFilter ref="A1:VA1" xr:uid="{00000000-0009-0000-0000-000001000000}"/>
  <pageMargins left="0.7" right="0.7" top="0.75" bottom="0.75" header="0.3" footer="0.3"/>
  <pageSetup paperSize="9" orientation="portrait" horizontalDpi="300" verticalDpi="30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34E8C-5538-4492-B09E-A64D6730719F}">
  <dimension ref="A1:H375"/>
  <sheetViews>
    <sheetView workbookViewId="0">
      <pane xSplit="1" ySplit="1" topLeftCell="C29" activePane="bottomRight" state="frozen"/>
      <selection pane="topRight" activeCell="C29" sqref="C29"/>
      <selection pane="bottomLeft" activeCell="C29" sqref="C29"/>
      <selection pane="bottomRight" activeCell="C29" sqref="C29"/>
    </sheetView>
  </sheetViews>
  <sheetFormatPr defaultColWidth="11.5546875" defaultRowHeight="14.4" x14ac:dyDescent="0.3"/>
  <cols>
    <col min="1" max="8" width="25.6640625" customWidth="1"/>
  </cols>
  <sheetData>
    <row r="1" spans="1:8" ht="19.95" customHeight="1" x14ac:dyDescent="0.3">
      <c r="A1" s="82" t="s">
        <v>1010</v>
      </c>
      <c r="B1" s="82" t="s">
        <v>1011</v>
      </c>
      <c r="C1" s="82" t="s">
        <v>1012</v>
      </c>
      <c r="D1" s="82" t="s">
        <v>1013</v>
      </c>
      <c r="E1" s="82" t="s">
        <v>1014</v>
      </c>
      <c r="F1" s="82" t="s">
        <v>1015</v>
      </c>
      <c r="G1" s="82" t="s">
        <v>1016</v>
      </c>
      <c r="H1" s="82" t="s">
        <v>1017</v>
      </c>
    </row>
    <row r="2" spans="1:8" x14ac:dyDescent="0.3">
      <c r="A2" s="83" t="s">
        <v>937</v>
      </c>
      <c r="B2" s="83" t="s">
        <v>1018</v>
      </c>
      <c r="C2" s="83"/>
      <c r="D2" s="83" t="s">
        <v>939</v>
      </c>
      <c r="E2" s="83"/>
      <c r="F2" s="83"/>
      <c r="G2" s="83">
        <v>2</v>
      </c>
      <c r="H2" s="83">
        <v>10</v>
      </c>
    </row>
    <row r="3" spans="1:8" x14ac:dyDescent="0.3">
      <c r="A3" s="83" t="s">
        <v>937</v>
      </c>
      <c r="B3" s="83" t="s">
        <v>1018</v>
      </c>
      <c r="C3" s="83"/>
      <c r="D3" s="83" t="s">
        <v>942</v>
      </c>
      <c r="E3" s="83"/>
      <c r="F3" s="83"/>
      <c r="G3" s="83">
        <v>8</v>
      </c>
      <c r="H3" s="83">
        <v>10</v>
      </c>
    </row>
    <row r="4" spans="1:8" x14ac:dyDescent="0.3">
      <c r="A4" s="83" t="s">
        <v>61</v>
      </c>
      <c r="B4" s="83" t="s">
        <v>1019</v>
      </c>
      <c r="C4" s="83" t="s">
        <v>1020</v>
      </c>
      <c r="D4" s="83" t="s">
        <v>610</v>
      </c>
      <c r="E4" s="83" t="s">
        <v>1021</v>
      </c>
      <c r="F4" s="83" t="s">
        <v>1022</v>
      </c>
      <c r="G4" s="83">
        <v>7</v>
      </c>
      <c r="H4" s="83">
        <v>10</v>
      </c>
    </row>
    <row r="5" spans="1:8" x14ac:dyDescent="0.3">
      <c r="A5" s="83" t="s">
        <v>61</v>
      </c>
      <c r="B5" s="83" t="s">
        <v>1019</v>
      </c>
      <c r="C5" s="83" t="s">
        <v>1020</v>
      </c>
      <c r="D5" s="83" t="s">
        <v>608</v>
      </c>
      <c r="E5" s="83" t="s">
        <v>1023</v>
      </c>
      <c r="F5" s="83" t="s">
        <v>1024</v>
      </c>
      <c r="G5" s="83">
        <v>3</v>
      </c>
      <c r="H5" s="83">
        <v>10</v>
      </c>
    </row>
    <row r="6" spans="1:8" x14ac:dyDescent="0.3">
      <c r="A6" s="83" t="s">
        <v>63</v>
      </c>
      <c r="B6" s="83" t="s">
        <v>1025</v>
      </c>
      <c r="C6" s="83" t="s">
        <v>1026</v>
      </c>
      <c r="D6" s="83" t="s">
        <v>665</v>
      </c>
      <c r="E6" s="83" t="s">
        <v>1027</v>
      </c>
      <c r="F6" s="83" t="s">
        <v>1028</v>
      </c>
      <c r="G6" s="83">
        <v>3</v>
      </c>
      <c r="H6" s="83">
        <v>3</v>
      </c>
    </row>
    <row r="7" spans="1:8" x14ac:dyDescent="0.3">
      <c r="A7" s="83" t="s">
        <v>63</v>
      </c>
      <c r="B7" s="83" t="s">
        <v>1025</v>
      </c>
      <c r="C7" s="83" t="s">
        <v>1026</v>
      </c>
      <c r="D7" s="83" t="s">
        <v>1029</v>
      </c>
      <c r="E7" s="83" t="s">
        <v>1030</v>
      </c>
      <c r="F7" s="83" t="s">
        <v>1031</v>
      </c>
      <c r="G7" s="83">
        <v>0</v>
      </c>
      <c r="H7" s="83">
        <v>3</v>
      </c>
    </row>
    <row r="8" spans="1:8" x14ac:dyDescent="0.3">
      <c r="A8" s="83" t="s">
        <v>63</v>
      </c>
      <c r="B8" s="83" t="s">
        <v>1025</v>
      </c>
      <c r="C8" s="83" t="s">
        <v>1026</v>
      </c>
      <c r="D8" s="83" t="s">
        <v>1032</v>
      </c>
      <c r="E8" s="83" t="s">
        <v>1033</v>
      </c>
      <c r="F8" s="83" t="s">
        <v>1034</v>
      </c>
      <c r="G8" s="83">
        <v>0</v>
      </c>
      <c r="H8" s="83">
        <v>3</v>
      </c>
    </row>
    <row r="9" spans="1:8" x14ac:dyDescent="0.3">
      <c r="A9" s="83" t="s">
        <v>67</v>
      </c>
      <c r="B9" s="83" t="s">
        <v>1035</v>
      </c>
      <c r="C9" s="83" t="s">
        <v>1036</v>
      </c>
      <c r="D9" s="83" t="s">
        <v>610</v>
      </c>
      <c r="E9" s="83" t="s">
        <v>1021</v>
      </c>
      <c r="F9" s="83" t="s">
        <v>1022</v>
      </c>
      <c r="G9" s="83">
        <v>10</v>
      </c>
      <c r="H9" s="83">
        <v>10</v>
      </c>
    </row>
    <row r="10" spans="1:8" x14ac:dyDescent="0.3">
      <c r="A10" s="83" t="s">
        <v>82</v>
      </c>
      <c r="B10" s="83" t="s">
        <v>1037</v>
      </c>
      <c r="C10" s="83" t="s">
        <v>1038</v>
      </c>
      <c r="D10" s="83" t="s">
        <v>610</v>
      </c>
      <c r="E10" s="83" t="s">
        <v>1021</v>
      </c>
      <c r="F10" s="83" t="s">
        <v>1022</v>
      </c>
      <c r="G10" s="83">
        <v>10</v>
      </c>
      <c r="H10" s="83">
        <v>10</v>
      </c>
    </row>
    <row r="11" spans="1:8" x14ac:dyDescent="0.3">
      <c r="A11" s="83" t="s">
        <v>96</v>
      </c>
      <c r="B11" s="83" t="s">
        <v>1039</v>
      </c>
      <c r="C11" s="83" t="s">
        <v>1040</v>
      </c>
      <c r="D11" s="83" t="s">
        <v>766</v>
      </c>
      <c r="E11" s="83" t="s">
        <v>1041</v>
      </c>
      <c r="F11" s="83" t="s">
        <v>1042</v>
      </c>
      <c r="G11" s="83">
        <v>5</v>
      </c>
      <c r="H11" s="83">
        <v>10</v>
      </c>
    </row>
    <row r="12" spans="1:8" x14ac:dyDescent="0.3">
      <c r="A12" s="83" t="s">
        <v>96</v>
      </c>
      <c r="B12" s="83" t="s">
        <v>1039</v>
      </c>
      <c r="C12" s="83" t="s">
        <v>1040</v>
      </c>
      <c r="D12" s="83" t="s">
        <v>611</v>
      </c>
      <c r="E12" s="83" t="s">
        <v>1043</v>
      </c>
      <c r="F12" s="83" t="s">
        <v>1044</v>
      </c>
      <c r="G12" s="83">
        <v>5</v>
      </c>
      <c r="H12" s="83">
        <v>10</v>
      </c>
    </row>
    <row r="13" spans="1:8" x14ac:dyDescent="0.3">
      <c r="A13" s="83" t="s">
        <v>97</v>
      </c>
      <c r="B13" s="83" t="s">
        <v>1045</v>
      </c>
      <c r="C13" s="83" t="s">
        <v>1046</v>
      </c>
      <c r="D13" s="83" t="s">
        <v>767</v>
      </c>
      <c r="E13" s="83" t="s">
        <v>1047</v>
      </c>
      <c r="F13" s="83" t="s">
        <v>1048</v>
      </c>
      <c r="G13" s="83">
        <v>5</v>
      </c>
      <c r="H13" s="83">
        <v>5</v>
      </c>
    </row>
    <row r="14" spans="1:8" x14ac:dyDescent="0.3">
      <c r="A14" s="83" t="s">
        <v>97</v>
      </c>
      <c r="B14" s="83" t="s">
        <v>1045</v>
      </c>
      <c r="C14" s="83" t="s">
        <v>1046</v>
      </c>
      <c r="D14" s="83" t="s">
        <v>1049</v>
      </c>
      <c r="E14" s="83" t="s">
        <v>1050</v>
      </c>
      <c r="F14" s="83" t="s">
        <v>1051</v>
      </c>
      <c r="G14" s="83">
        <v>0</v>
      </c>
      <c r="H14" s="83">
        <v>5</v>
      </c>
    </row>
    <row r="15" spans="1:8" x14ac:dyDescent="0.3">
      <c r="A15" s="83" t="s">
        <v>97</v>
      </c>
      <c r="B15" s="83" t="s">
        <v>1045</v>
      </c>
      <c r="C15" s="83" t="s">
        <v>1046</v>
      </c>
      <c r="D15" s="83" t="s">
        <v>1052</v>
      </c>
      <c r="E15" s="83" t="s">
        <v>1053</v>
      </c>
      <c r="F15" s="83" t="s">
        <v>1054</v>
      </c>
      <c r="G15" s="83">
        <v>0</v>
      </c>
      <c r="H15" s="83">
        <v>5</v>
      </c>
    </row>
    <row r="16" spans="1:8" x14ac:dyDescent="0.3">
      <c r="A16" s="83" t="s">
        <v>97</v>
      </c>
      <c r="B16" s="83" t="s">
        <v>1045</v>
      </c>
      <c r="C16" s="83" t="s">
        <v>1046</v>
      </c>
      <c r="D16" s="83" t="s">
        <v>1055</v>
      </c>
      <c r="E16" s="83" t="s">
        <v>1056</v>
      </c>
      <c r="F16" s="83" t="s">
        <v>1057</v>
      </c>
      <c r="G16" s="83">
        <v>0</v>
      </c>
      <c r="H16" s="83">
        <v>5</v>
      </c>
    </row>
    <row r="17" spans="1:8" x14ac:dyDescent="0.3">
      <c r="A17" s="83" t="s">
        <v>97</v>
      </c>
      <c r="B17" s="83" t="s">
        <v>1045</v>
      </c>
      <c r="C17" s="83" t="s">
        <v>1046</v>
      </c>
      <c r="D17" s="83" t="s">
        <v>884</v>
      </c>
      <c r="E17" s="83" t="s">
        <v>1058</v>
      </c>
      <c r="F17" s="83" t="s">
        <v>1059</v>
      </c>
      <c r="G17" s="83">
        <v>0</v>
      </c>
      <c r="H17" s="83">
        <v>5</v>
      </c>
    </row>
    <row r="18" spans="1:8" x14ac:dyDescent="0.3">
      <c r="A18" s="83" t="s">
        <v>97</v>
      </c>
      <c r="B18" s="83" t="s">
        <v>1045</v>
      </c>
      <c r="C18" s="83" t="s">
        <v>1046</v>
      </c>
      <c r="D18" s="83" t="s">
        <v>904</v>
      </c>
      <c r="E18" s="83" t="s">
        <v>1060</v>
      </c>
      <c r="F18" s="83" t="s">
        <v>1061</v>
      </c>
      <c r="G18" s="83">
        <v>0</v>
      </c>
      <c r="H18" s="83">
        <v>5</v>
      </c>
    </row>
    <row r="19" spans="1:8" x14ac:dyDescent="0.3">
      <c r="A19" s="83" t="s">
        <v>97</v>
      </c>
      <c r="B19" s="83" t="s">
        <v>1045</v>
      </c>
      <c r="C19" s="83" t="s">
        <v>1046</v>
      </c>
      <c r="D19" s="83" t="s">
        <v>1062</v>
      </c>
      <c r="E19" s="83" t="s">
        <v>1063</v>
      </c>
      <c r="F19" s="83" t="s">
        <v>1064</v>
      </c>
      <c r="G19" s="83">
        <v>0</v>
      </c>
      <c r="H19" s="83">
        <v>5</v>
      </c>
    </row>
    <row r="20" spans="1:8" x14ac:dyDescent="0.3">
      <c r="A20" s="83" t="s">
        <v>106</v>
      </c>
      <c r="B20" s="83" t="s">
        <v>1065</v>
      </c>
      <c r="C20" s="83" t="s">
        <v>1066</v>
      </c>
      <c r="D20" s="83" t="s">
        <v>766</v>
      </c>
      <c r="E20" s="83" t="s">
        <v>1041</v>
      </c>
      <c r="F20" s="83" t="s">
        <v>1042</v>
      </c>
      <c r="G20" s="83">
        <v>6</v>
      </c>
      <c r="H20" s="83">
        <v>10</v>
      </c>
    </row>
    <row r="21" spans="1:8" x14ac:dyDescent="0.3">
      <c r="A21" s="83" t="s">
        <v>106</v>
      </c>
      <c r="B21" s="83" t="s">
        <v>1065</v>
      </c>
      <c r="C21" s="83" t="s">
        <v>1066</v>
      </c>
      <c r="D21" s="83" t="s">
        <v>611</v>
      </c>
      <c r="E21" s="83" t="s">
        <v>1043</v>
      </c>
      <c r="F21" s="83" t="s">
        <v>1044</v>
      </c>
      <c r="G21" s="83">
        <v>4</v>
      </c>
      <c r="H21" s="83">
        <v>10</v>
      </c>
    </row>
    <row r="22" spans="1:8" x14ac:dyDescent="0.3">
      <c r="A22" s="83" t="s">
        <v>107</v>
      </c>
      <c r="B22" s="83" t="s">
        <v>1045</v>
      </c>
      <c r="C22" s="83" t="s">
        <v>1046</v>
      </c>
      <c r="D22" s="83" t="s">
        <v>767</v>
      </c>
      <c r="E22" s="83" t="s">
        <v>1047</v>
      </c>
      <c r="F22" s="83" t="s">
        <v>1048</v>
      </c>
      <c r="G22" s="83">
        <v>6</v>
      </c>
      <c r="H22" s="83">
        <v>6</v>
      </c>
    </row>
    <row r="23" spans="1:8" x14ac:dyDescent="0.3">
      <c r="A23" s="83" t="s">
        <v>107</v>
      </c>
      <c r="B23" s="83" t="s">
        <v>1045</v>
      </c>
      <c r="C23" s="83" t="s">
        <v>1046</v>
      </c>
      <c r="D23" s="83" t="s">
        <v>1049</v>
      </c>
      <c r="E23" s="83" t="s">
        <v>1050</v>
      </c>
      <c r="F23" s="83" t="s">
        <v>1051</v>
      </c>
      <c r="G23" s="83">
        <v>0</v>
      </c>
      <c r="H23" s="83">
        <v>6</v>
      </c>
    </row>
    <row r="24" spans="1:8" x14ac:dyDescent="0.3">
      <c r="A24" s="83" t="s">
        <v>107</v>
      </c>
      <c r="B24" s="83" t="s">
        <v>1045</v>
      </c>
      <c r="C24" s="83" t="s">
        <v>1046</v>
      </c>
      <c r="D24" s="83" t="s">
        <v>1052</v>
      </c>
      <c r="E24" s="83" t="s">
        <v>1053</v>
      </c>
      <c r="F24" s="83" t="s">
        <v>1054</v>
      </c>
      <c r="G24" s="83">
        <v>0</v>
      </c>
      <c r="H24" s="83">
        <v>6</v>
      </c>
    </row>
    <row r="25" spans="1:8" x14ac:dyDescent="0.3">
      <c r="A25" s="83" t="s">
        <v>107</v>
      </c>
      <c r="B25" s="83" t="s">
        <v>1045</v>
      </c>
      <c r="C25" s="83" t="s">
        <v>1046</v>
      </c>
      <c r="D25" s="83" t="s">
        <v>1055</v>
      </c>
      <c r="E25" s="83" t="s">
        <v>1056</v>
      </c>
      <c r="F25" s="83" t="s">
        <v>1057</v>
      </c>
      <c r="G25" s="83">
        <v>0</v>
      </c>
      <c r="H25" s="83">
        <v>6</v>
      </c>
    </row>
    <row r="26" spans="1:8" x14ac:dyDescent="0.3">
      <c r="A26" s="83" t="s">
        <v>107</v>
      </c>
      <c r="B26" s="83" t="s">
        <v>1045</v>
      </c>
      <c r="C26" s="83" t="s">
        <v>1046</v>
      </c>
      <c r="D26" s="83" t="s">
        <v>884</v>
      </c>
      <c r="E26" s="83" t="s">
        <v>1058</v>
      </c>
      <c r="F26" s="83" t="s">
        <v>1059</v>
      </c>
      <c r="G26" s="83">
        <v>0</v>
      </c>
      <c r="H26" s="83">
        <v>6</v>
      </c>
    </row>
    <row r="27" spans="1:8" x14ac:dyDescent="0.3">
      <c r="A27" s="83" t="s">
        <v>107</v>
      </c>
      <c r="B27" s="83" t="s">
        <v>1045</v>
      </c>
      <c r="C27" s="83" t="s">
        <v>1046</v>
      </c>
      <c r="D27" s="83" t="s">
        <v>904</v>
      </c>
      <c r="E27" s="83" t="s">
        <v>1060</v>
      </c>
      <c r="F27" s="83" t="s">
        <v>1061</v>
      </c>
      <c r="G27" s="83">
        <v>0</v>
      </c>
      <c r="H27" s="83">
        <v>6</v>
      </c>
    </row>
    <row r="28" spans="1:8" x14ac:dyDescent="0.3">
      <c r="A28" s="83" t="s">
        <v>107</v>
      </c>
      <c r="B28" s="83" t="s">
        <v>1045</v>
      </c>
      <c r="C28" s="83" t="s">
        <v>1046</v>
      </c>
      <c r="D28" s="83" t="s">
        <v>1062</v>
      </c>
      <c r="E28" s="83" t="s">
        <v>1063</v>
      </c>
      <c r="F28" s="83" t="s">
        <v>1064</v>
      </c>
      <c r="G28" s="83">
        <v>0</v>
      </c>
      <c r="H28" s="83">
        <v>6</v>
      </c>
    </row>
    <row r="29" spans="1:8" x14ac:dyDescent="0.3">
      <c r="A29" s="83" t="s">
        <v>116</v>
      </c>
      <c r="B29" s="83" t="s">
        <v>1067</v>
      </c>
      <c r="C29" s="83" t="s">
        <v>1068</v>
      </c>
      <c r="D29" s="83" t="s">
        <v>766</v>
      </c>
      <c r="E29" s="83" t="s">
        <v>1041</v>
      </c>
      <c r="F29" s="83" t="s">
        <v>1042</v>
      </c>
      <c r="G29" s="83">
        <v>5</v>
      </c>
      <c r="H29" s="83">
        <v>10</v>
      </c>
    </row>
    <row r="30" spans="1:8" x14ac:dyDescent="0.3">
      <c r="A30" s="83" t="s">
        <v>116</v>
      </c>
      <c r="B30" s="83" t="s">
        <v>1067</v>
      </c>
      <c r="C30" s="83" t="s">
        <v>1068</v>
      </c>
      <c r="D30" s="83" t="s">
        <v>611</v>
      </c>
      <c r="E30" s="83" t="s">
        <v>1043</v>
      </c>
      <c r="F30" s="83" t="s">
        <v>1044</v>
      </c>
      <c r="G30" s="83">
        <v>5</v>
      </c>
      <c r="H30" s="83">
        <v>10</v>
      </c>
    </row>
    <row r="31" spans="1:8" x14ac:dyDescent="0.3">
      <c r="A31" s="83" t="s">
        <v>117</v>
      </c>
      <c r="B31" s="83" t="s">
        <v>1045</v>
      </c>
      <c r="C31" s="83" t="s">
        <v>1046</v>
      </c>
      <c r="D31" s="83" t="s">
        <v>767</v>
      </c>
      <c r="E31" s="83" t="s">
        <v>1047</v>
      </c>
      <c r="F31" s="83" t="s">
        <v>1048</v>
      </c>
      <c r="G31" s="83">
        <v>5</v>
      </c>
      <c r="H31" s="83">
        <v>5</v>
      </c>
    </row>
    <row r="32" spans="1:8" x14ac:dyDescent="0.3">
      <c r="A32" s="83" t="s">
        <v>117</v>
      </c>
      <c r="B32" s="83" t="s">
        <v>1045</v>
      </c>
      <c r="C32" s="83" t="s">
        <v>1046</v>
      </c>
      <c r="D32" s="83" t="s">
        <v>1049</v>
      </c>
      <c r="E32" s="83" t="s">
        <v>1050</v>
      </c>
      <c r="F32" s="83" t="s">
        <v>1051</v>
      </c>
      <c r="G32" s="83">
        <v>0</v>
      </c>
      <c r="H32" s="83">
        <v>5</v>
      </c>
    </row>
    <row r="33" spans="1:8" x14ac:dyDescent="0.3">
      <c r="A33" s="83" t="s">
        <v>117</v>
      </c>
      <c r="B33" s="83" t="s">
        <v>1045</v>
      </c>
      <c r="C33" s="83" t="s">
        <v>1046</v>
      </c>
      <c r="D33" s="83" t="s">
        <v>1052</v>
      </c>
      <c r="E33" s="83" t="s">
        <v>1053</v>
      </c>
      <c r="F33" s="83" t="s">
        <v>1054</v>
      </c>
      <c r="G33" s="83">
        <v>0</v>
      </c>
      <c r="H33" s="83">
        <v>5</v>
      </c>
    </row>
    <row r="34" spans="1:8" x14ac:dyDescent="0.3">
      <c r="A34" s="83" t="s">
        <v>117</v>
      </c>
      <c r="B34" s="83" t="s">
        <v>1045</v>
      </c>
      <c r="C34" s="83" t="s">
        <v>1046</v>
      </c>
      <c r="D34" s="83" t="s">
        <v>1055</v>
      </c>
      <c r="E34" s="83" t="s">
        <v>1056</v>
      </c>
      <c r="F34" s="83" t="s">
        <v>1057</v>
      </c>
      <c r="G34" s="83">
        <v>0</v>
      </c>
      <c r="H34" s="83">
        <v>5</v>
      </c>
    </row>
    <row r="35" spans="1:8" x14ac:dyDescent="0.3">
      <c r="A35" s="83" t="s">
        <v>117</v>
      </c>
      <c r="B35" s="83" t="s">
        <v>1045</v>
      </c>
      <c r="C35" s="83" t="s">
        <v>1046</v>
      </c>
      <c r="D35" s="83" t="s">
        <v>884</v>
      </c>
      <c r="E35" s="83" t="s">
        <v>1058</v>
      </c>
      <c r="F35" s="83" t="s">
        <v>1059</v>
      </c>
      <c r="G35" s="83">
        <v>0</v>
      </c>
      <c r="H35" s="83">
        <v>5</v>
      </c>
    </row>
    <row r="36" spans="1:8" x14ac:dyDescent="0.3">
      <c r="A36" s="83" t="s">
        <v>117</v>
      </c>
      <c r="B36" s="83" t="s">
        <v>1045</v>
      </c>
      <c r="C36" s="83" t="s">
        <v>1046</v>
      </c>
      <c r="D36" s="83" t="s">
        <v>904</v>
      </c>
      <c r="E36" s="83" t="s">
        <v>1060</v>
      </c>
      <c r="F36" s="83" t="s">
        <v>1061</v>
      </c>
      <c r="G36" s="83">
        <v>0</v>
      </c>
      <c r="H36" s="83">
        <v>5</v>
      </c>
    </row>
    <row r="37" spans="1:8" x14ac:dyDescent="0.3">
      <c r="A37" s="83" t="s">
        <v>117</v>
      </c>
      <c r="B37" s="83" t="s">
        <v>1045</v>
      </c>
      <c r="C37" s="83" t="s">
        <v>1046</v>
      </c>
      <c r="D37" s="83" t="s">
        <v>1062</v>
      </c>
      <c r="E37" s="83" t="s">
        <v>1063</v>
      </c>
      <c r="F37" s="83" t="s">
        <v>1064</v>
      </c>
      <c r="G37" s="83">
        <v>0</v>
      </c>
      <c r="H37" s="83">
        <v>5</v>
      </c>
    </row>
    <row r="38" spans="1:8" x14ac:dyDescent="0.3">
      <c r="A38" s="83" t="s">
        <v>126</v>
      </c>
      <c r="B38" s="83" t="s">
        <v>1069</v>
      </c>
      <c r="C38" s="83" t="s">
        <v>1070</v>
      </c>
      <c r="D38" s="83" t="s">
        <v>608</v>
      </c>
      <c r="E38" s="83" t="s">
        <v>1023</v>
      </c>
      <c r="F38" s="83" t="s">
        <v>1024</v>
      </c>
      <c r="G38" s="83">
        <v>10</v>
      </c>
      <c r="H38" s="83">
        <v>10</v>
      </c>
    </row>
    <row r="39" spans="1:8" x14ac:dyDescent="0.3">
      <c r="A39" s="83" t="s">
        <v>127</v>
      </c>
      <c r="B39" s="83" t="s">
        <v>1071</v>
      </c>
      <c r="C39" s="83" t="s">
        <v>1072</v>
      </c>
      <c r="D39" s="83" t="s">
        <v>1073</v>
      </c>
      <c r="E39" s="83" t="s">
        <v>1074</v>
      </c>
      <c r="F39" s="83" t="s">
        <v>1075</v>
      </c>
      <c r="G39" s="83">
        <v>5</v>
      </c>
      <c r="H39" s="83">
        <v>10</v>
      </c>
    </row>
    <row r="40" spans="1:8" x14ac:dyDescent="0.3">
      <c r="A40" s="83" t="s">
        <v>127</v>
      </c>
      <c r="B40" s="83" t="s">
        <v>1071</v>
      </c>
      <c r="C40" s="83" t="s">
        <v>1072</v>
      </c>
      <c r="D40" s="83" t="s">
        <v>1076</v>
      </c>
      <c r="E40" s="83" t="s">
        <v>1077</v>
      </c>
      <c r="F40" s="83" t="s">
        <v>1078</v>
      </c>
      <c r="G40" s="83">
        <v>3</v>
      </c>
      <c r="H40" s="83">
        <v>10</v>
      </c>
    </row>
    <row r="41" spans="1:8" x14ac:dyDescent="0.3">
      <c r="A41" s="83" t="s">
        <v>127</v>
      </c>
      <c r="B41" s="83" t="s">
        <v>1071</v>
      </c>
      <c r="C41" s="83" t="s">
        <v>1072</v>
      </c>
      <c r="D41" s="83" t="s">
        <v>1079</v>
      </c>
      <c r="E41" s="83" t="s">
        <v>1080</v>
      </c>
      <c r="F41" s="83" t="s">
        <v>1081</v>
      </c>
      <c r="G41" s="83">
        <v>5</v>
      </c>
      <c r="H41" s="83">
        <v>10</v>
      </c>
    </row>
    <row r="42" spans="1:8" x14ac:dyDescent="0.3">
      <c r="A42" s="83" t="s">
        <v>127</v>
      </c>
      <c r="B42" s="83" t="s">
        <v>1071</v>
      </c>
      <c r="C42" s="83" t="s">
        <v>1072</v>
      </c>
      <c r="D42" s="83" t="s">
        <v>1082</v>
      </c>
      <c r="E42" s="83" t="s">
        <v>1083</v>
      </c>
      <c r="F42" s="83" t="s">
        <v>1084</v>
      </c>
      <c r="G42" s="83">
        <v>0</v>
      </c>
      <c r="H42" s="83">
        <v>10</v>
      </c>
    </row>
    <row r="43" spans="1:8" x14ac:dyDescent="0.3">
      <c r="A43" s="83" t="s">
        <v>127</v>
      </c>
      <c r="B43" s="83" t="s">
        <v>1071</v>
      </c>
      <c r="C43" s="83" t="s">
        <v>1072</v>
      </c>
      <c r="D43" s="83" t="s">
        <v>1085</v>
      </c>
      <c r="E43" s="83" t="s">
        <v>1086</v>
      </c>
      <c r="F43" s="83" t="s">
        <v>1087</v>
      </c>
      <c r="G43" s="83">
        <v>3</v>
      </c>
      <c r="H43" s="83">
        <v>10</v>
      </c>
    </row>
    <row r="44" spans="1:8" x14ac:dyDescent="0.3">
      <c r="A44" s="83" t="s">
        <v>127</v>
      </c>
      <c r="B44" s="83" t="s">
        <v>1071</v>
      </c>
      <c r="C44" s="83" t="s">
        <v>1072</v>
      </c>
      <c r="D44" s="83" t="s">
        <v>1088</v>
      </c>
      <c r="E44" s="83" t="s">
        <v>1089</v>
      </c>
      <c r="F44" s="83" t="s">
        <v>1090</v>
      </c>
      <c r="G44" s="83">
        <v>0</v>
      </c>
      <c r="H44" s="83">
        <v>10</v>
      </c>
    </row>
    <row r="45" spans="1:8" x14ac:dyDescent="0.3">
      <c r="A45" s="83" t="s">
        <v>127</v>
      </c>
      <c r="B45" s="83" t="s">
        <v>1071</v>
      </c>
      <c r="C45" s="83" t="s">
        <v>1072</v>
      </c>
      <c r="D45" s="83" t="s">
        <v>1091</v>
      </c>
      <c r="E45" s="83" t="s">
        <v>1092</v>
      </c>
      <c r="F45" s="83" t="s">
        <v>1093</v>
      </c>
      <c r="G45" s="83">
        <v>0</v>
      </c>
      <c r="H45" s="83">
        <v>10</v>
      </c>
    </row>
    <row r="46" spans="1:8" x14ac:dyDescent="0.3">
      <c r="A46" s="83" t="s">
        <v>127</v>
      </c>
      <c r="B46" s="83" t="s">
        <v>1071</v>
      </c>
      <c r="C46" s="83" t="s">
        <v>1072</v>
      </c>
      <c r="D46" s="83" t="s">
        <v>1094</v>
      </c>
      <c r="E46" s="83" t="s">
        <v>1095</v>
      </c>
      <c r="F46" s="83" t="s">
        <v>1096</v>
      </c>
      <c r="G46" s="83">
        <v>1</v>
      </c>
      <c r="H46" s="83">
        <v>10</v>
      </c>
    </row>
    <row r="47" spans="1:8" x14ac:dyDescent="0.3">
      <c r="A47" s="83" t="s">
        <v>127</v>
      </c>
      <c r="B47" s="83" t="s">
        <v>1071</v>
      </c>
      <c r="C47" s="83" t="s">
        <v>1072</v>
      </c>
      <c r="D47" s="83" t="s">
        <v>1097</v>
      </c>
      <c r="E47" s="83" t="s">
        <v>1098</v>
      </c>
      <c r="F47" s="83" t="s">
        <v>1099</v>
      </c>
      <c r="G47" s="83">
        <v>0</v>
      </c>
      <c r="H47" s="83">
        <v>10</v>
      </c>
    </row>
    <row r="48" spans="1:8" x14ac:dyDescent="0.3">
      <c r="A48" s="83" t="s">
        <v>127</v>
      </c>
      <c r="B48" s="83" t="s">
        <v>1071</v>
      </c>
      <c r="C48" s="83" t="s">
        <v>1072</v>
      </c>
      <c r="D48" s="83" t="s">
        <v>1100</v>
      </c>
      <c r="E48" s="83" t="s">
        <v>1101</v>
      </c>
      <c r="F48" s="83" t="s">
        <v>1102</v>
      </c>
      <c r="G48" s="83">
        <v>1</v>
      </c>
      <c r="H48" s="83">
        <v>10</v>
      </c>
    </row>
    <row r="49" spans="1:8" x14ac:dyDescent="0.3">
      <c r="A49" s="83" t="s">
        <v>127</v>
      </c>
      <c r="B49" s="83" t="s">
        <v>1071</v>
      </c>
      <c r="C49" s="83" t="s">
        <v>1072</v>
      </c>
      <c r="D49" s="83" t="s">
        <v>1103</v>
      </c>
      <c r="E49" s="83" t="s">
        <v>1104</v>
      </c>
      <c r="F49" s="83" t="s">
        <v>1105</v>
      </c>
      <c r="G49" s="83">
        <v>0</v>
      </c>
      <c r="H49" s="83">
        <v>10</v>
      </c>
    </row>
    <row r="50" spans="1:8" x14ac:dyDescent="0.3">
      <c r="A50" s="83" t="s">
        <v>127</v>
      </c>
      <c r="B50" s="83" t="s">
        <v>1071</v>
      </c>
      <c r="C50" s="83" t="s">
        <v>1072</v>
      </c>
      <c r="D50" s="83" t="s">
        <v>1106</v>
      </c>
      <c r="E50" s="83" t="s">
        <v>1107</v>
      </c>
      <c r="F50" s="83" t="s">
        <v>1108</v>
      </c>
      <c r="G50" s="83">
        <v>5</v>
      </c>
      <c r="H50" s="83">
        <v>10</v>
      </c>
    </row>
    <row r="51" spans="1:8" x14ac:dyDescent="0.3">
      <c r="A51" s="83" t="s">
        <v>127</v>
      </c>
      <c r="B51" s="83" t="s">
        <v>1071</v>
      </c>
      <c r="C51" s="83" t="s">
        <v>1072</v>
      </c>
      <c r="D51" s="83" t="s">
        <v>1109</v>
      </c>
      <c r="E51" s="83" t="s">
        <v>1110</v>
      </c>
      <c r="F51" s="83" t="s">
        <v>1111</v>
      </c>
      <c r="G51" s="83">
        <v>0</v>
      </c>
      <c r="H51" s="83">
        <v>10</v>
      </c>
    </row>
    <row r="52" spans="1:8" x14ac:dyDescent="0.3">
      <c r="A52" s="83" t="s">
        <v>127</v>
      </c>
      <c r="B52" s="83" t="s">
        <v>1071</v>
      </c>
      <c r="C52" s="83" t="s">
        <v>1072</v>
      </c>
      <c r="D52" s="83" t="s">
        <v>1112</v>
      </c>
      <c r="E52" s="83" t="s">
        <v>1113</v>
      </c>
      <c r="F52" s="83" t="s">
        <v>1114</v>
      </c>
      <c r="G52" s="83">
        <v>1</v>
      </c>
      <c r="H52" s="83">
        <v>10</v>
      </c>
    </row>
    <row r="53" spans="1:8" x14ac:dyDescent="0.3">
      <c r="A53" s="83" t="s">
        <v>127</v>
      </c>
      <c r="B53" s="83" t="s">
        <v>1071</v>
      </c>
      <c r="C53" s="83" t="s">
        <v>1072</v>
      </c>
      <c r="D53" s="83" t="s">
        <v>1115</v>
      </c>
      <c r="E53" s="83" t="s">
        <v>1116</v>
      </c>
      <c r="F53" s="83" t="s">
        <v>1117</v>
      </c>
      <c r="G53" s="83">
        <v>6</v>
      </c>
      <c r="H53" s="83">
        <v>10</v>
      </c>
    </row>
    <row r="54" spans="1:8" x14ac:dyDescent="0.3">
      <c r="A54" s="83" t="s">
        <v>127</v>
      </c>
      <c r="B54" s="83" t="s">
        <v>1071</v>
      </c>
      <c r="C54" s="83" t="s">
        <v>1072</v>
      </c>
      <c r="D54" s="83" t="s">
        <v>884</v>
      </c>
      <c r="E54" s="83" t="s">
        <v>1058</v>
      </c>
      <c r="F54" s="83" t="s">
        <v>1059</v>
      </c>
      <c r="G54" s="83">
        <v>0</v>
      </c>
      <c r="H54" s="83">
        <v>10</v>
      </c>
    </row>
    <row r="55" spans="1:8" x14ac:dyDescent="0.3">
      <c r="A55" s="83" t="s">
        <v>145</v>
      </c>
      <c r="B55" s="83" t="s">
        <v>1118</v>
      </c>
      <c r="C55" s="83" t="s">
        <v>1119</v>
      </c>
      <c r="D55" s="83" t="s">
        <v>610</v>
      </c>
      <c r="E55" s="83" t="s">
        <v>1021</v>
      </c>
      <c r="F55" s="83" t="s">
        <v>1022</v>
      </c>
      <c r="G55" s="83">
        <v>10</v>
      </c>
      <c r="H55" s="83">
        <v>10</v>
      </c>
    </row>
    <row r="56" spans="1:8" x14ac:dyDescent="0.3">
      <c r="A56" s="83" t="s">
        <v>147</v>
      </c>
      <c r="B56" s="83" t="s">
        <v>1120</v>
      </c>
      <c r="C56" s="83" t="s">
        <v>1121</v>
      </c>
      <c r="D56" s="83" t="s">
        <v>614</v>
      </c>
      <c r="E56" s="83" t="s">
        <v>1122</v>
      </c>
      <c r="F56" s="83" t="s">
        <v>1123</v>
      </c>
      <c r="G56" s="83">
        <v>9</v>
      </c>
      <c r="H56" s="83">
        <v>10</v>
      </c>
    </row>
    <row r="57" spans="1:8" x14ac:dyDescent="0.3">
      <c r="A57" s="83" t="s">
        <v>147</v>
      </c>
      <c r="B57" s="83" t="s">
        <v>1120</v>
      </c>
      <c r="C57" s="83" t="s">
        <v>1121</v>
      </c>
      <c r="D57" s="83" t="s">
        <v>668</v>
      </c>
      <c r="E57" s="83" t="s">
        <v>1124</v>
      </c>
      <c r="F57" s="83" t="s">
        <v>1125</v>
      </c>
      <c r="G57" s="83">
        <v>1</v>
      </c>
      <c r="H57" s="83">
        <v>10</v>
      </c>
    </row>
    <row r="58" spans="1:8" x14ac:dyDescent="0.3">
      <c r="A58" s="83" t="s">
        <v>148</v>
      </c>
      <c r="B58" s="83" t="s">
        <v>1126</v>
      </c>
      <c r="C58" s="83" t="s">
        <v>1127</v>
      </c>
      <c r="D58" s="83" t="s">
        <v>1128</v>
      </c>
      <c r="E58" s="83" t="s">
        <v>1129</v>
      </c>
      <c r="F58" s="83" t="s">
        <v>1130</v>
      </c>
      <c r="G58" s="83">
        <v>0</v>
      </c>
      <c r="H58" s="83">
        <v>1</v>
      </c>
    </row>
    <row r="59" spans="1:8" x14ac:dyDescent="0.3">
      <c r="A59" s="83" t="s">
        <v>148</v>
      </c>
      <c r="B59" s="83" t="s">
        <v>1126</v>
      </c>
      <c r="C59" s="83" t="s">
        <v>1127</v>
      </c>
      <c r="D59" s="83" t="s">
        <v>733</v>
      </c>
      <c r="E59" s="83" t="s">
        <v>1131</v>
      </c>
      <c r="F59" s="83" t="s">
        <v>1132</v>
      </c>
      <c r="G59" s="83">
        <v>0</v>
      </c>
      <c r="H59" s="83">
        <v>1</v>
      </c>
    </row>
    <row r="60" spans="1:8" x14ac:dyDescent="0.3">
      <c r="A60" s="83" t="s">
        <v>148</v>
      </c>
      <c r="B60" s="83" t="s">
        <v>1126</v>
      </c>
      <c r="C60" s="83" t="s">
        <v>1127</v>
      </c>
      <c r="D60" s="83" t="s">
        <v>665</v>
      </c>
      <c r="E60" s="83" t="s">
        <v>1027</v>
      </c>
      <c r="F60" s="83" t="s">
        <v>1028</v>
      </c>
      <c r="G60" s="83">
        <v>1</v>
      </c>
      <c r="H60" s="83">
        <v>1</v>
      </c>
    </row>
    <row r="61" spans="1:8" x14ac:dyDescent="0.3">
      <c r="A61" s="83" t="s">
        <v>148</v>
      </c>
      <c r="B61" s="83" t="s">
        <v>1126</v>
      </c>
      <c r="C61" s="83" t="s">
        <v>1127</v>
      </c>
      <c r="D61" s="83" t="s">
        <v>1029</v>
      </c>
      <c r="E61" s="83" t="s">
        <v>1030</v>
      </c>
      <c r="F61" s="83" t="s">
        <v>1031</v>
      </c>
      <c r="G61" s="83">
        <v>0</v>
      </c>
      <c r="H61" s="83">
        <v>1</v>
      </c>
    </row>
    <row r="62" spans="1:8" x14ac:dyDescent="0.3">
      <c r="A62" s="83" t="s">
        <v>148</v>
      </c>
      <c r="B62" s="83" t="s">
        <v>1126</v>
      </c>
      <c r="C62" s="83" t="s">
        <v>1127</v>
      </c>
      <c r="D62" s="83" t="s">
        <v>1133</v>
      </c>
      <c r="E62" s="83" t="s">
        <v>1134</v>
      </c>
      <c r="F62" s="83" t="s">
        <v>1135</v>
      </c>
      <c r="G62" s="83">
        <v>0</v>
      </c>
      <c r="H62" s="83">
        <v>1</v>
      </c>
    </row>
    <row r="63" spans="1:8" x14ac:dyDescent="0.3">
      <c r="A63" s="83" t="s">
        <v>148</v>
      </c>
      <c r="B63" s="83" t="s">
        <v>1126</v>
      </c>
      <c r="C63" s="83" t="s">
        <v>1127</v>
      </c>
      <c r="D63" s="83" t="s">
        <v>1136</v>
      </c>
      <c r="E63" s="83" t="s">
        <v>1137</v>
      </c>
      <c r="F63" s="83" t="s">
        <v>1138</v>
      </c>
      <c r="G63" s="83">
        <v>0</v>
      </c>
      <c r="H63" s="83">
        <v>1</v>
      </c>
    </row>
    <row r="64" spans="1:8" x14ac:dyDescent="0.3">
      <c r="A64" s="83" t="s">
        <v>148</v>
      </c>
      <c r="B64" s="83" t="s">
        <v>1126</v>
      </c>
      <c r="C64" s="83" t="s">
        <v>1127</v>
      </c>
      <c r="D64" s="83" t="s">
        <v>1139</v>
      </c>
      <c r="E64" s="83" t="s">
        <v>1140</v>
      </c>
      <c r="F64" s="83" t="s">
        <v>1141</v>
      </c>
      <c r="G64" s="83">
        <v>0</v>
      </c>
      <c r="H64" s="83">
        <v>1</v>
      </c>
    </row>
    <row r="65" spans="1:8" x14ac:dyDescent="0.3">
      <c r="A65" s="83" t="s">
        <v>148</v>
      </c>
      <c r="B65" s="83" t="s">
        <v>1126</v>
      </c>
      <c r="C65" s="83" t="s">
        <v>1127</v>
      </c>
      <c r="D65" s="83" t="s">
        <v>1142</v>
      </c>
      <c r="E65" s="83" t="s">
        <v>1143</v>
      </c>
      <c r="F65" s="83" t="s">
        <v>1144</v>
      </c>
      <c r="G65" s="83">
        <v>1</v>
      </c>
      <c r="H65" s="83">
        <v>1</v>
      </c>
    </row>
    <row r="66" spans="1:8" x14ac:dyDescent="0.3">
      <c r="A66" s="83" t="s">
        <v>148</v>
      </c>
      <c r="B66" s="83" t="s">
        <v>1126</v>
      </c>
      <c r="C66" s="83" t="s">
        <v>1127</v>
      </c>
      <c r="D66" s="83" t="s">
        <v>1145</v>
      </c>
      <c r="E66" s="83" t="s">
        <v>1146</v>
      </c>
      <c r="F66" s="83" t="s">
        <v>1147</v>
      </c>
      <c r="G66" s="83">
        <v>0</v>
      </c>
      <c r="H66" s="83">
        <v>1</v>
      </c>
    </row>
    <row r="67" spans="1:8" x14ac:dyDescent="0.3">
      <c r="A67" s="83" t="s">
        <v>148</v>
      </c>
      <c r="B67" s="83" t="s">
        <v>1126</v>
      </c>
      <c r="C67" s="83" t="s">
        <v>1127</v>
      </c>
      <c r="D67" s="83" t="s">
        <v>1148</v>
      </c>
      <c r="E67" s="83" t="s">
        <v>1149</v>
      </c>
      <c r="F67" s="83" t="s">
        <v>1150</v>
      </c>
      <c r="G67" s="83">
        <v>0</v>
      </c>
      <c r="H67" s="83">
        <v>1</v>
      </c>
    </row>
    <row r="68" spans="1:8" x14ac:dyDescent="0.3">
      <c r="A68" s="83" t="s">
        <v>148</v>
      </c>
      <c r="B68" s="83" t="s">
        <v>1126</v>
      </c>
      <c r="C68" s="83" t="s">
        <v>1127</v>
      </c>
      <c r="D68" s="83" t="s">
        <v>1151</v>
      </c>
      <c r="E68" s="83" t="s">
        <v>1152</v>
      </c>
      <c r="F68" s="83" t="s">
        <v>1153</v>
      </c>
      <c r="G68" s="83">
        <v>0</v>
      </c>
      <c r="H68" s="83">
        <v>1</v>
      </c>
    </row>
    <row r="69" spans="1:8" x14ac:dyDescent="0.3">
      <c r="A69" s="83" t="s">
        <v>148</v>
      </c>
      <c r="B69" s="83" t="s">
        <v>1126</v>
      </c>
      <c r="C69" s="83" t="s">
        <v>1127</v>
      </c>
      <c r="D69" s="83" t="s">
        <v>1154</v>
      </c>
      <c r="E69" s="83" t="s">
        <v>1155</v>
      </c>
      <c r="F69" s="83" t="s">
        <v>1156</v>
      </c>
      <c r="G69" s="83">
        <v>0</v>
      </c>
      <c r="H69" s="83">
        <v>1</v>
      </c>
    </row>
    <row r="70" spans="1:8" x14ac:dyDescent="0.3">
      <c r="A70" s="83" t="s">
        <v>148</v>
      </c>
      <c r="B70" s="83" t="s">
        <v>1126</v>
      </c>
      <c r="C70" s="83" t="s">
        <v>1127</v>
      </c>
      <c r="D70" s="83" t="s">
        <v>1157</v>
      </c>
      <c r="E70" s="83" t="s">
        <v>1158</v>
      </c>
      <c r="F70" s="83" t="s">
        <v>1159</v>
      </c>
      <c r="G70" s="83">
        <v>0</v>
      </c>
      <c r="H70" s="83">
        <v>1</v>
      </c>
    </row>
    <row r="71" spans="1:8" x14ac:dyDescent="0.3">
      <c r="A71" s="83" t="s">
        <v>148</v>
      </c>
      <c r="B71" s="83" t="s">
        <v>1126</v>
      </c>
      <c r="C71" s="83" t="s">
        <v>1127</v>
      </c>
      <c r="D71" s="83" t="s">
        <v>1160</v>
      </c>
      <c r="E71" s="83" t="s">
        <v>1161</v>
      </c>
      <c r="F71" s="83" t="s">
        <v>1162</v>
      </c>
      <c r="G71" s="83">
        <v>0</v>
      </c>
      <c r="H71" s="83">
        <v>1</v>
      </c>
    </row>
    <row r="72" spans="1:8" x14ac:dyDescent="0.3">
      <c r="A72" s="83" t="s">
        <v>148</v>
      </c>
      <c r="B72" s="83" t="s">
        <v>1126</v>
      </c>
      <c r="C72" s="83" t="s">
        <v>1127</v>
      </c>
      <c r="D72" s="83" t="s">
        <v>1163</v>
      </c>
      <c r="E72" s="83" t="s">
        <v>1164</v>
      </c>
      <c r="F72" s="83" t="s">
        <v>1165</v>
      </c>
      <c r="G72" s="83">
        <v>0</v>
      </c>
      <c r="H72" s="83">
        <v>1</v>
      </c>
    </row>
    <row r="73" spans="1:8" x14ac:dyDescent="0.3">
      <c r="A73" s="83" t="s">
        <v>148</v>
      </c>
      <c r="B73" s="83" t="s">
        <v>1126</v>
      </c>
      <c r="C73" s="83" t="s">
        <v>1127</v>
      </c>
      <c r="D73" s="83" t="s">
        <v>884</v>
      </c>
      <c r="E73" s="83" t="s">
        <v>1058</v>
      </c>
      <c r="F73" s="83" t="s">
        <v>1059</v>
      </c>
      <c r="G73" s="83">
        <v>0</v>
      </c>
      <c r="H73" s="83">
        <v>1</v>
      </c>
    </row>
    <row r="74" spans="1:8" x14ac:dyDescent="0.3">
      <c r="A74" s="83" t="s">
        <v>148</v>
      </c>
      <c r="B74" s="83" t="s">
        <v>1126</v>
      </c>
      <c r="C74" s="83" t="s">
        <v>1127</v>
      </c>
      <c r="D74" s="83" t="s">
        <v>1062</v>
      </c>
      <c r="E74" s="83" t="s">
        <v>1063</v>
      </c>
      <c r="F74" s="83" t="s">
        <v>1064</v>
      </c>
      <c r="G74" s="83">
        <v>0</v>
      </c>
      <c r="H74" s="83">
        <v>1</v>
      </c>
    </row>
    <row r="75" spans="1:8" x14ac:dyDescent="0.3">
      <c r="A75" s="83" t="s">
        <v>167</v>
      </c>
      <c r="B75" s="83" t="s">
        <v>1166</v>
      </c>
      <c r="C75" s="83" t="s">
        <v>1167</v>
      </c>
      <c r="D75" s="83" t="s">
        <v>708</v>
      </c>
      <c r="E75" s="83" t="s">
        <v>1168</v>
      </c>
      <c r="F75" s="83" t="s">
        <v>1169</v>
      </c>
      <c r="G75" s="83">
        <v>0</v>
      </c>
      <c r="H75" s="83">
        <v>1</v>
      </c>
    </row>
    <row r="76" spans="1:8" x14ac:dyDescent="0.3">
      <c r="A76" s="83" t="s">
        <v>167</v>
      </c>
      <c r="B76" s="83" t="s">
        <v>1166</v>
      </c>
      <c r="C76" s="83" t="s">
        <v>1167</v>
      </c>
      <c r="D76" s="83" t="s">
        <v>1170</v>
      </c>
      <c r="E76" s="83" t="s">
        <v>1171</v>
      </c>
      <c r="F76" s="83" t="s">
        <v>1172</v>
      </c>
      <c r="G76" s="83">
        <v>0</v>
      </c>
      <c r="H76" s="83">
        <v>1</v>
      </c>
    </row>
    <row r="77" spans="1:8" x14ac:dyDescent="0.3">
      <c r="A77" s="83" t="s">
        <v>167</v>
      </c>
      <c r="B77" s="83" t="s">
        <v>1166</v>
      </c>
      <c r="C77" s="83" t="s">
        <v>1167</v>
      </c>
      <c r="D77" s="83" t="s">
        <v>670</v>
      </c>
      <c r="E77" s="83" t="s">
        <v>1173</v>
      </c>
      <c r="F77" s="83" t="s">
        <v>1174</v>
      </c>
      <c r="G77" s="83">
        <v>1</v>
      </c>
      <c r="H77" s="83">
        <v>1</v>
      </c>
    </row>
    <row r="78" spans="1:8" x14ac:dyDescent="0.3">
      <c r="A78" s="83" t="s">
        <v>167</v>
      </c>
      <c r="B78" s="83" t="s">
        <v>1166</v>
      </c>
      <c r="C78" s="83" t="s">
        <v>1167</v>
      </c>
      <c r="D78" s="83" t="s">
        <v>1175</v>
      </c>
      <c r="E78" s="83" t="s">
        <v>1176</v>
      </c>
      <c r="F78" s="83" t="s">
        <v>1177</v>
      </c>
      <c r="G78" s="83">
        <v>0</v>
      </c>
      <c r="H78" s="83">
        <v>1</v>
      </c>
    </row>
    <row r="79" spans="1:8" x14ac:dyDescent="0.3">
      <c r="A79" s="83" t="s">
        <v>167</v>
      </c>
      <c r="B79" s="83" t="s">
        <v>1166</v>
      </c>
      <c r="C79" s="83" t="s">
        <v>1167</v>
      </c>
      <c r="D79" s="83" t="s">
        <v>1178</v>
      </c>
      <c r="E79" s="83" t="s">
        <v>1179</v>
      </c>
      <c r="F79" s="83" t="s">
        <v>1180</v>
      </c>
      <c r="G79" s="83">
        <v>0</v>
      </c>
      <c r="H79" s="83">
        <v>1</v>
      </c>
    </row>
    <row r="80" spans="1:8" x14ac:dyDescent="0.3">
      <c r="A80" s="83" t="s">
        <v>167</v>
      </c>
      <c r="B80" s="83" t="s">
        <v>1166</v>
      </c>
      <c r="C80" s="83" t="s">
        <v>1167</v>
      </c>
      <c r="D80" s="83" t="s">
        <v>1181</v>
      </c>
      <c r="E80" s="83" t="s">
        <v>1182</v>
      </c>
      <c r="F80" s="83" t="s">
        <v>1183</v>
      </c>
      <c r="G80" s="83">
        <v>0</v>
      </c>
      <c r="H80" s="83">
        <v>1</v>
      </c>
    </row>
    <row r="81" spans="1:8" x14ac:dyDescent="0.3">
      <c r="A81" s="83" t="s">
        <v>167</v>
      </c>
      <c r="B81" s="83" t="s">
        <v>1166</v>
      </c>
      <c r="C81" s="83" t="s">
        <v>1167</v>
      </c>
      <c r="D81" s="83" t="s">
        <v>1184</v>
      </c>
      <c r="E81" s="83" t="s">
        <v>1185</v>
      </c>
      <c r="F81" s="83" t="s">
        <v>1186</v>
      </c>
      <c r="G81" s="83">
        <v>0</v>
      </c>
      <c r="H81" s="83">
        <v>1</v>
      </c>
    </row>
    <row r="82" spans="1:8" x14ac:dyDescent="0.3">
      <c r="A82" s="83" t="s">
        <v>167</v>
      </c>
      <c r="B82" s="83" t="s">
        <v>1166</v>
      </c>
      <c r="C82" s="83" t="s">
        <v>1167</v>
      </c>
      <c r="D82" s="83" t="s">
        <v>884</v>
      </c>
      <c r="E82" s="83" t="s">
        <v>1058</v>
      </c>
      <c r="F82" s="83" t="s">
        <v>1059</v>
      </c>
      <c r="G82" s="83">
        <v>0</v>
      </c>
      <c r="H82" s="83">
        <v>1</v>
      </c>
    </row>
    <row r="83" spans="1:8" x14ac:dyDescent="0.3">
      <c r="A83" s="83" t="s">
        <v>178</v>
      </c>
      <c r="B83" s="83" t="s">
        <v>1187</v>
      </c>
      <c r="C83" s="83" t="s">
        <v>1188</v>
      </c>
      <c r="D83" s="83" t="s">
        <v>615</v>
      </c>
      <c r="E83" s="83" t="s">
        <v>1189</v>
      </c>
      <c r="F83" s="83" t="s">
        <v>1190</v>
      </c>
      <c r="G83" s="83">
        <v>10</v>
      </c>
      <c r="H83" s="83">
        <v>10</v>
      </c>
    </row>
    <row r="84" spans="1:8" x14ac:dyDescent="0.3">
      <c r="A84" s="83" t="s">
        <v>179</v>
      </c>
      <c r="B84" s="83" t="s">
        <v>1191</v>
      </c>
      <c r="C84" s="83" t="s">
        <v>1192</v>
      </c>
      <c r="D84" s="83" t="s">
        <v>614</v>
      </c>
      <c r="E84" s="83" t="s">
        <v>1122</v>
      </c>
      <c r="F84" s="83" t="s">
        <v>1123</v>
      </c>
      <c r="G84" s="83">
        <v>2</v>
      </c>
      <c r="H84" s="83">
        <v>10</v>
      </c>
    </row>
    <row r="85" spans="1:8" x14ac:dyDescent="0.3">
      <c r="A85" s="83" t="s">
        <v>179</v>
      </c>
      <c r="B85" s="83" t="s">
        <v>1191</v>
      </c>
      <c r="C85" s="83" t="s">
        <v>1192</v>
      </c>
      <c r="D85" s="83" t="s">
        <v>616</v>
      </c>
      <c r="E85" s="83" t="s">
        <v>1193</v>
      </c>
      <c r="F85" s="83" t="s">
        <v>1194</v>
      </c>
      <c r="G85" s="83">
        <v>2</v>
      </c>
      <c r="H85" s="83">
        <v>10</v>
      </c>
    </row>
    <row r="86" spans="1:8" x14ac:dyDescent="0.3">
      <c r="A86" s="83" t="s">
        <v>179</v>
      </c>
      <c r="B86" s="83" t="s">
        <v>1191</v>
      </c>
      <c r="C86" s="83" t="s">
        <v>1192</v>
      </c>
      <c r="D86" s="83" t="s">
        <v>668</v>
      </c>
      <c r="E86" s="83" t="s">
        <v>1124</v>
      </c>
      <c r="F86" s="83" t="s">
        <v>1125</v>
      </c>
      <c r="G86" s="83">
        <v>6</v>
      </c>
      <c r="H86" s="83">
        <v>10</v>
      </c>
    </row>
    <row r="87" spans="1:8" x14ac:dyDescent="0.3">
      <c r="A87" s="83" t="s">
        <v>180</v>
      </c>
      <c r="B87" s="83" t="s">
        <v>1195</v>
      </c>
      <c r="C87" s="83" t="s">
        <v>1196</v>
      </c>
      <c r="D87" s="83" t="s">
        <v>1128</v>
      </c>
      <c r="E87" s="83" t="s">
        <v>1129</v>
      </c>
      <c r="F87" s="83" t="s">
        <v>1130</v>
      </c>
      <c r="G87" s="83">
        <v>4</v>
      </c>
      <c r="H87" s="83">
        <v>8</v>
      </c>
    </row>
    <row r="88" spans="1:8" x14ac:dyDescent="0.3">
      <c r="A88" s="83" t="s">
        <v>180</v>
      </c>
      <c r="B88" s="83" t="s">
        <v>1195</v>
      </c>
      <c r="C88" s="83" t="s">
        <v>1196</v>
      </c>
      <c r="D88" s="83" t="s">
        <v>733</v>
      </c>
      <c r="E88" s="83" t="s">
        <v>1131</v>
      </c>
      <c r="F88" s="83" t="s">
        <v>1132</v>
      </c>
      <c r="G88" s="83">
        <v>8</v>
      </c>
      <c r="H88" s="83">
        <v>8</v>
      </c>
    </row>
    <row r="89" spans="1:8" x14ac:dyDescent="0.3">
      <c r="A89" s="83" t="s">
        <v>180</v>
      </c>
      <c r="B89" s="83" t="s">
        <v>1195</v>
      </c>
      <c r="C89" s="83" t="s">
        <v>1196</v>
      </c>
      <c r="D89" s="83" t="s">
        <v>665</v>
      </c>
      <c r="E89" s="83" t="s">
        <v>1027</v>
      </c>
      <c r="F89" s="83" t="s">
        <v>1028</v>
      </c>
      <c r="G89" s="83">
        <v>3</v>
      </c>
      <c r="H89" s="83">
        <v>8</v>
      </c>
    </row>
    <row r="90" spans="1:8" x14ac:dyDescent="0.3">
      <c r="A90" s="83" t="s">
        <v>180</v>
      </c>
      <c r="B90" s="83" t="s">
        <v>1195</v>
      </c>
      <c r="C90" s="83" t="s">
        <v>1196</v>
      </c>
      <c r="D90" s="83" t="s">
        <v>1029</v>
      </c>
      <c r="E90" s="83" t="s">
        <v>1030</v>
      </c>
      <c r="F90" s="83" t="s">
        <v>1031</v>
      </c>
      <c r="G90" s="83">
        <v>0</v>
      </c>
      <c r="H90" s="83">
        <v>8</v>
      </c>
    </row>
    <row r="91" spans="1:8" x14ac:dyDescent="0.3">
      <c r="A91" s="83" t="s">
        <v>180</v>
      </c>
      <c r="B91" s="83" t="s">
        <v>1195</v>
      </c>
      <c r="C91" s="83" t="s">
        <v>1196</v>
      </c>
      <c r="D91" s="83" t="s">
        <v>1133</v>
      </c>
      <c r="E91" s="83" t="s">
        <v>1134</v>
      </c>
      <c r="F91" s="83" t="s">
        <v>1135</v>
      </c>
      <c r="G91" s="83">
        <v>0</v>
      </c>
      <c r="H91" s="83">
        <v>8</v>
      </c>
    </row>
    <row r="92" spans="1:8" x14ac:dyDescent="0.3">
      <c r="A92" s="83" t="s">
        <v>180</v>
      </c>
      <c r="B92" s="83" t="s">
        <v>1195</v>
      </c>
      <c r="C92" s="83" t="s">
        <v>1196</v>
      </c>
      <c r="D92" s="83" t="s">
        <v>1136</v>
      </c>
      <c r="E92" s="83" t="s">
        <v>1137</v>
      </c>
      <c r="F92" s="83" t="s">
        <v>1138</v>
      </c>
      <c r="G92" s="83">
        <v>1</v>
      </c>
      <c r="H92" s="83">
        <v>8</v>
      </c>
    </row>
    <row r="93" spans="1:8" x14ac:dyDescent="0.3">
      <c r="A93" s="83" t="s">
        <v>180</v>
      </c>
      <c r="B93" s="83" t="s">
        <v>1195</v>
      </c>
      <c r="C93" s="83" t="s">
        <v>1196</v>
      </c>
      <c r="D93" s="83" t="s">
        <v>1139</v>
      </c>
      <c r="E93" s="83" t="s">
        <v>1140</v>
      </c>
      <c r="F93" s="83" t="s">
        <v>1141</v>
      </c>
      <c r="G93" s="83">
        <v>4</v>
      </c>
      <c r="H93" s="83">
        <v>8</v>
      </c>
    </row>
    <row r="94" spans="1:8" x14ac:dyDescent="0.3">
      <c r="A94" s="83" t="s">
        <v>180</v>
      </c>
      <c r="B94" s="83" t="s">
        <v>1195</v>
      </c>
      <c r="C94" s="83" t="s">
        <v>1196</v>
      </c>
      <c r="D94" s="83" t="s">
        <v>1142</v>
      </c>
      <c r="E94" s="83" t="s">
        <v>1143</v>
      </c>
      <c r="F94" s="83" t="s">
        <v>1144</v>
      </c>
      <c r="G94" s="83">
        <v>0</v>
      </c>
      <c r="H94" s="83">
        <v>8</v>
      </c>
    </row>
    <row r="95" spans="1:8" x14ac:dyDescent="0.3">
      <c r="A95" s="83" t="s">
        <v>180</v>
      </c>
      <c r="B95" s="83" t="s">
        <v>1195</v>
      </c>
      <c r="C95" s="83" t="s">
        <v>1196</v>
      </c>
      <c r="D95" s="83" t="s">
        <v>1145</v>
      </c>
      <c r="E95" s="83" t="s">
        <v>1146</v>
      </c>
      <c r="F95" s="83" t="s">
        <v>1147</v>
      </c>
      <c r="G95" s="83">
        <v>0</v>
      </c>
      <c r="H95" s="83">
        <v>8</v>
      </c>
    </row>
    <row r="96" spans="1:8" x14ac:dyDescent="0.3">
      <c r="A96" s="83" t="s">
        <v>180</v>
      </c>
      <c r="B96" s="83" t="s">
        <v>1195</v>
      </c>
      <c r="C96" s="83" t="s">
        <v>1196</v>
      </c>
      <c r="D96" s="83" t="s">
        <v>1148</v>
      </c>
      <c r="E96" s="83" t="s">
        <v>1149</v>
      </c>
      <c r="F96" s="83" t="s">
        <v>1150</v>
      </c>
      <c r="G96" s="83">
        <v>0</v>
      </c>
      <c r="H96" s="83">
        <v>8</v>
      </c>
    </row>
    <row r="97" spans="1:8" x14ac:dyDescent="0.3">
      <c r="A97" s="83" t="s">
        <v>180</v>
      </c>
      <c r="B97" s="83" t="s">
        <v>1195</v>
      </c>
      <c r="C97" s="83" t="s">
        <v>1196</v>
      </c>
      <c r="D97" s="83" t="s">
        <v>1151</v>
      </c>
      <c r="E97" s="83" t="s">
        <v>1152</v>
      </c>
      <c r="F97" s="83" t="s">
        <v>1153</v>
      </c>
      <c r="G97" s="83">
        <v>0</v>
      </c>
      <c r="H97" s="83">
        <v>8</v>
      </c>
    </row>
    <row r="98" spans="1:8" x14ac:dyDescent="0.3">
      <c r="A98" s="83" t="s">
        <v>180</v>
      </c>
      <c r="B98" s="83" t="s">
        <v>1195</v>
      </c>
      <c r="C98" s="83" t="s">
        <v>1196</v>
      </c>
      <c r="D98" s="83" t="s">
        <v>1154</v>
      </c>
      <c r="E98" s="83" t="s">
        <v>1155</v>
      </c>
      <c r="F98" s="83" t="s">
        <v>1156</v>
      </c>
      <c r="G98" s="83">
        <v>0</v>
      </c>
      <c r="H98" s="83">
        <v>8</v>
      </c>
    </row>
    <row r="99" spans="1:8" x14ac:dyDescent="0.3">
      <c r="A99" s="83" t="s">
        <v>180</v>
      </c>
      <c r="B99" s="83" t="s">
        <v>1195</v>
      </c>
      <c r="C99" s="83" t="s">
        <v>1196</v>
      </c>
      <c r="D99" s="83" t="s">
        <v>1157</v>
      </c>
      <c r="E99" s="83" t="s">
        <v>1158</v>
      </c>
      <c r="F99" s="83" t="s">
        <v>1159</v>
      </c>
      <c r="G99" s="83">
        <v>0</v>
      </c>
      <c r="H99" s="83">
        <v>8</v>
      </c>
    </row>
    <row r="100" spans="1:8" x14ac:dyDescent="0.3">
      <c r="A100" s="83" t="s">
        <v>180</v>
      </c>
      <c r="B100" s="83" t="s">
        <v>1195</v>
      </c>
      <c r="C100" s="83" t="s">
        <v>1196</v>
      </c>
      <c r="D100" s="83" t="s">
        <v>1197</v>
      </c>
      <c r="E100" s="83" t="s">
        <v>1161</v>
      </c>
      <c r="F100" s="83" t="s">
        <v>1198</v>
      </c>
      <c r="G100" s="83">
        <v>0</v>
      </c>
      <c r="H100" s="83">
        <v>8</v>
      </c>
    </row>
    <row r="101" spans="1:8" x14ac:dyDescent="0.3">
      <c r="A101" s="83" t="s">
        <v>180</v>
      </c>
      <c r="B101" s="83" t="s">
        <v>1195</v>
      </c>
      <c r="C101" s="83" t="s">
        <v>1196</v>
      </c>
      <c r="D101" s="83" t="s">
        <v>1163</v>
      </c>
      <c r="E101" s="83" t="s">
        <v>1164</v>
      </c>
      <c r="F101" s="83" t="s">
        <v>1165</v>
      </c>
      <c r="G101" s="83">
        <v>0</v>
      </c>
      <c r="H101" s="83">
        <v>8</v>
      </c>
    </row>
    <row r="102" spans="1:8" x14ac:dyDescent="0.3">
      <c r="A102" s="83" t="s">
        <v>180</v>
      </c>
      <c r="B102" s="83" t="s">
        <v>1195</v>
      </c>
      <c r="C102" s="83" t="s">
        <v>1196</v>
      </c>
      <c r="D102" s="83" t="s">
        <v>884</v>
      </c>
      <c r="E102" s="83" t="s">
        <v>1058</v>
      </c>
      <c r="F102" s="83" t="s">
        <v>1059</v>
      </c>
      <c r="G102" s="83">
        <v>0</v>
      </c>
      <c r="H102" s="83">
        <v>8</v>
      </c>
    </row>
    <row r="103" spans="1:8" x14ac:dyDescent="0.3">
      <c r="A103" s="83" t="s">
        <v>198</v>
      </c>
      <c r="B103" s="83" t="s">
        <v>1166</v>
      </c>
      <c r="C103" s="83" t="s">
        <v>1199</v>
      </c>
      <c r="D103" s="83" t="s">
        <v>708</v>
      </c>
      <c r="E103" s="83" t="s">
        <v>1168</v>
      </c>
      <c r="F103" s="83" t="s">
        <v>1169</v>
      </c>
      <c r="G103" s="83">
        <v>8</v>
      </c>
      <c r="H103" s="83">
        <v>8</v>
      </c>
    </row>
    <row r="104" spans="1:8" x14ac:dyDescent="0.3">
      <c r="A104" s="83" t="s">
        <v>198</v>
      </c>
      <c r="B104" s="83" t="s">
        <v>1166</v>
      </c>
      <c r="C104" s="83" t="s">
        <v>1199</v>
      </c>
      <c r="D104" s="83" t="s">
        <v>1200</v>
      </c>
      <c r="E104" s="83" t="s">
        <v>1201</v>
      </c>
      <c r="F104" s="83" t="s">
        <v>1202</v>
      </c>
      <c r="G104" s="83">
        <v>1</v>
      </c>
      <c r="H104" s="83">
        <v>8</v>
      </c>
    </row>
    <row r="105" spans="1:8" x14ac:dyDescent="0.3">
      <c r="A105" s="83" t="s">
        <v>198</v>
      </c>
      <c r="B105" s="83" t="s">
        <v>1166</v>
      </c>
      <c r="C105" s="83" t="s">
        <v>1199</v>
      </c>
      <c r="D105" s="83" t="s">
        <v>670</v>
      </c>
      <c r="E105" s="83" t="s">
        <v>1173</v>
      </c>
      <c r="F105" s="83" t="s">
        <v>1174</v>
      </c>
      <c r="G105" s="83">
        <v>0</v>
      </c>
      <c r="H105" s="83">
        <v>8</v>
      </c>
    </row>
    <row r="106" spans="1:8" x14ac:dyDescent="0.3">
      <c r="A106" s="83" t="s">
        <v>198</v>
      </c>
      <c r="B106" s="83" t="s">
        <v>1166</v>
      </c>
      <c r="C106" s="83" t="s">
        <v>1199</v>
      </c>
      <c r="D106" s="83" t="s">
        <v>1203</v>
      </c>
      <c r="E106" s="83" t="s">
        <v>1204</v>
      </c>
      <c r="F106" s="83" t="s">
        <v>1205</v>
      </c>
      <c r="G106" s="83">
        <v>1</v>
      </c>
      <c r="H106" s="83">
        <v>8</v>
      </c>
    </row>
    <row r="107" spans="1:8" x14ac:dyDescent="0.3">
      <c r="A107" s="83" t="s">
        <v>198</v>
      </c>
      <c r="B107" s="83" t="s">
        <v>1166</v>
      </c>
      <c r="C107" s="83" t="s">
        <v>1199</v>
      </c>
      <c r="D107" s="83" t="s">
        <v>1181</v>
      </c>
      <c r="E107" s="83" t="s">
        <v>1182</v>
      </c>
      <c r="F107" s="83" t="s">
        <v>1183</v>
      </c>
      <c r="G107" s="83">
        <v>0</v>
      </c>
      <c r="H107" s="83">
        <v>8</v>
      </c>
    </row>
    <row r="108" spans="1:8" x14ac:dyDescent="0.3">
      <c r="A108" s="83" t="s">
        <v>198</v>
      </c>
      <c r="B108" s="83" t="s">
        <v>1166</v>
      </c>
      <c r="C108" s="83" t="s">
        <v>1199</v>
      </c>
      <c r="D108" s="83" t="s">
        <v>1184</v>
      </c>
      <c r="E108" s="83" t="s">
        <v>1185</v>
      </c>
      <c r="F108" s="83" t="s">
        <v>1186</v>
      </c>
      <c r="G108" s="83">
        <v>0</v>
      </c>
      <c r="H108" s="83">
        <v>8</v>
      </c>
    </row>
    <row r="109" spans="1:8" x14ac:dyDescent="0.3">
      <c r="A109" s="83" t="s">
        <v>198</v>
      </c>
      <c r="B109" s="83" t="s">
        <v>1166</v>
      </c>
      <c r="C109" s="83" t="s">
        <v>1199</v>
      </c>
      <c r="D109" s="83" t="s">
        <v>904</v>
      </c>
      <c r="E109" s="83" t="s">
        <v>1060</v>
      </c>
      <c r="F109" s="83" t="s">
        <v>1061</v>
      </c>
      <c r="G109" s="83">
        <v>0</v>
      </c>
      <c r="H109" s="83">
        <v>8</v>
      </c>
    </row>
    <row r="110" spans="1:8" x14ac:dyDescent="0.3">
      <c r="A110" s="83" t="s">
        <v>198</v>
      </c>
      <c r="B110" s="83" t="s">
        <v>1166</v>
      </c>
      <c r="C110" s="83" t="s">
        <v>1199</v>
      </c>
      <c r="D110" s="83" t="s">
        <v>1062</v>
      </c>
      <c r="E110" s="83" t="s">
        <v>1063</v>
      </c>
      <c r="F110" s="83" t="s">
        <v>1064</v>
      </c>
      <c r="G110" s="83">
        <v>0</v>
      </c>
      <c r="H110" s="83">
        <v>8</v>
      </c>
    </row>
    <row r="111" spans="1:8" x14ac:dyDescent="0.3">
      <c r="A111" s="83" t="s">
        <v>198</v>
      </c>
      <c r="B111" s="83" t="s">
        <v>1166</v>
      </c>
      <c r="C111" s="83" t="s">
        <v>1199</v>
      </c>
      <c r="D111" s="83" t="s">
        <v>884</v>
      </c>
      <c r="E111" s="83" t="s">
        <v>1058</v>
      </c>
      <c r="F111" s="83" t="s">
        <v>1059</v>
      </c>
      <c r="G111" s="83">
        <v>0</v>
      </c>
      <c r="H111" s="83">
        <v>8</v>
      </c>
    </row>
    <row r="112" spans="1:8" x14ac:dyDescent="0.3">
      <c r="A112" s="83" t="s">
        <v>209</v>
      </c>
      <c r="B112" s="83" t="s">
        <v>1206</v>
      </c>
      <c r="C112" s="83" t="s">
        <v>1207</v>
      </c>
      <c r="D112" s="84" t="s">
        <v>1208</v>
      </c>
      <c r="E112" s="83" t="s">
        <v>1209</v>
      </c>
      <c r="F112" s="83" t="s">
        <v>1210</v>
      </c>
      <c r="G112" s="83">
        <v>4</v>
      </c>
      <c r="H112" s="83">
        <v>10</v>
      </c>
    </row>
    <row r="113" spans="1:8" x14ac:dyDescent="0.3">
      <c r="A113" s="83" t="s">
        <v>209</v>
      </c>
      <c r="B113" s="83" t="s">
        <v>1206</v>
      </c>
      <c r="C113" s="83" t="s">
        <v>1207</v>
      </c>
      <c r="D113" s="84" t="s">
        <v>619</v>
      </c>
      <c r="E113" s="83" t="s">
        <v>1211</v>
      </c>
      <c r="F113" s="83"/>
      <c r="G113" s="83">
        <v>2</v>
      </c>
      <c r="H113" s="83">
        <v>10</v>
      </c>
    </row>
    <row r="114" spans="1:8" x14ac:dyDescent="0.3">
      <c r="A114" s="83" t="s">
        <v>209</v>
      </c>
      <c r="B114" s="83" t="s">
        <v>1206</v>
      </c>
      <c r="C114" s="83" t="s">
        <v>1207</v>
      </c>
      <c r="D114" s="85" t="s">
        <v>680</v>
      </c>
      <c r="E114" s="83" t="s">
        <v>1212</v>
      </c>
      <c r="F114" s="83"/>
      <c r="G114" s="83">
        <v>1</v>
      </c>
      <c r="H114" s="83">
        <v>10</v>
      </c>
    </row>
    <row r="115" spans="1:8" x14ac:dyDescent="0.3">
      <c r="A115" s="83" t="s">
        <v>209</v>
      </c>
      <c r="B115" s="83" t="s">
        <v>1206</v>
      </c>
      <c r="C115" s="83" t="s">
        <v>1207</v>
      </c>
      <c r="D115" s="83" t="s">
        <v>714</v>
      </c>
      <c r="E115" s="83" t="s">
        <v>1213</v>
      </c>
      <c r="F115" s="83" t="s">
        <v>1214</v>
      </c>
      <c r="G115" s="83">
        <v>3</v>
      </c>
      <c r="H115" s="83">
        <v>10</v>
      </c>
    </row>
    <row r="116" spans="1:8" x14ac:dyDescent="0.3">
      <c r="A116" s="83" t="s">
        <v>212</v>
      </c>
      <c r="B116" s="83" t="s">
        <v>1215</v>
      </c>
      <c r="C116" s="83" t="s">
        <v>1216</v>
      </c>
      <c r="D116" s="83" t="s">
        <v>1217</v>
      </c>
      <c r="E116" s="83" t="s">
        <v>1218</v>
      </c>
      <c r="F116" s="83" t="s">
        <v>1219</v>
      </c>
      <c r="G116" s="83">
        <v>0</v>
      </c>
      <c r="H116" s="83">
        <v>10</v>
      </c>
    </row>
    <row r="117" spans="1:8" x14ac:dyDescent="0.3">
      <c r="A117" s="83" t="s">
        <v>212</v>
      </c>
      <c r="B117" s="83" t="s">
        <v>1215</v>
      </c>
      <c r="C117" s="83" t="s">
        <v>1216</v>
      </c>
      <c r="D117" s="83" t="s">
        <v>1220</v>
      </c>
      <c r="E117" s="83" t="s">
        <v>1221</v>
      </c>
      <c r="F117" s="83" t="s">
        <v>1222</v>
      </c>
      <c r="G117" s="83">
        <v>4</v>
      </c>
      <c r="H117" s="83">
        <v>10</v>
      </c>
    </row>
    <row r="118" spans="1:8" x14ac:dyDescent="0.3">
      <c r="A118" s="83" t="s">
        <v>212</v>
      </c>
      <c r="B118" s="83" t="s">
        <v>1215</v>
      </c>
      <c r="C118" s="83" t="s">
        <v>1216</v>
      </c>
      <c r="D118" s="83" t="s">
        <v>1223</v>
      </c>
      <c r="E118" s="83" t="s">
        <v>1224</v>
      </c>
      <c r="F118" s="83" t="s">
        <v>1225</v>
      </c>
      <c r="G118" s="83">
        <v>1</v>
      </c>
      <c r="H118" s="83">
        <v>10</v>
      </c>
    </row>
    <row r="119" spans="1:8" x14ac:dyDescent="0.3">
      <c r="A119" s="83" t="s">
        <v>212</v>
      </c>
      <c r="B119" s="83" t="s">
        <v>1215</v>
      </c>
      <c r="C119" s="83" t="s">
        <v>1216</v>
      </c>
      <c r="D119" s="83" t="s">
        <v>1226</v>
      </c>
      <c r="E119" s="83" t="s">
        <v>1227</v>
      </c>
      <c r="F119" s="83" t="s">
        <v>1228</v>
      </c>
      <c r="G119" s="83">
        <v>8</v>
      </c>
      <c r="H119" s="83">
        <v>10</v>
      </c>
    </row>
    <row r="120" spans="1:8" x14ac:dyDescent="0.3">
      <c r="A120" s="83" t="s">
        <v>212</v>
      </c>
      <c r="B120" s="83" t="s">
        <v>1215</v>
      </c>
      <c r="C120" s="83" t="s">
        <v>1216</v>
      </c>
      <c r="D120" s="83" t="s">
        <v>1229</v>
      </c>
      <c r="E120" s="83" t="s">
        <v>1230</v>
      </c>
      <c r="F120" s="83" t="s">
        <v>1231</v>
      </c>
      <c r="G120" s="83">
        <v>0</v>
      </c>
      <c r="H120" s="83">
        <v>10</v>
      </c>
    </row>
    <row r="121" spans="1:8" x14ac:dyDescent="0.3">
      <c r="A121" s="83" t="s">
        <v>212</v>
      </c>
      <c r="B121" s="83" t="s">
        <v>1215</v>
      </c>
      <c r="C121" s="83" t="s">
        <v>1216</v>
      </c>
      <c r="D121" s="83" t="s">
        <v>1232</v>
      </c>
      <c r="E121" s="83" t="s">
        <v>1233</v>
      </c>
      <c r="F121" s="83" t="s">
        <v>1234</v>
      </c>
      <c r="G121" s="83">
        <v>0</v>
      </c>
      <c r="H121" s="83">
        <v>10</v>
      </c>
    </row>
    <row r="122" spans="1:8" x14ac:dyDescent="0.3">
      <c r="A122" s="83" t="s">
        <v>212</v>
      </c>
      <c r="B122" s="83" t="s">
        <v>1215</v>
      </c>
      <c r="C122" s="83" t="s">
        <v>1216</v>
      </c>
      <c r="D122" s="83" t="s">
        <v>1235</v>
      </c>
      <c r="E122" s="83" t="s">
        <v>1236</v>
      </c>
      <c r="F122" s="83" t="s">
        <v>1237</v>
      </c>
      <c r="G122" s="83">
        <v>0</v>
      </c>
      <c r="H122" s="83">
        <v>10</v>
      </c>
    </row>
    <row r="123" spans="1:8" x14ac:dyDescent="0.3">
      <c r="A123" s="83" t="s">
        <v>212</v>
      </c>
      <c r="B123" s="83" t="s">
        <v>1215</v>
      </c>
      <c r="C123" s="83" t="s">
        <v>1216</v>
      </c>
      <c r="D123" s="83" t="s">
        <v>1238</v>
      </c>
      <c r="E123" s="83" t="s">
        <v>1239</v>
      </c>
      <c r="F123" s="83" t="s">
        <v>1240</v>
      </c>
      <c r="G123" s="83">
        <v>1</v>
      </c>
      <c r="H123" s="83">
        <v>10</v>
      </c>
    </row>
    <row r="124" spans="1:8" x14ac:dyDescent="0.3">
      <c r="A124" s="83" t="s">
        <v>212</v>
      </c>
      <c r="B124" s="83" t="s">
        <v>1215</v>
      </c>
      <c r="C124" s="83" t="s">
        <v>1216</v>
      </c>
      <c r="D124" s="83" t="s">
        <v>1241</v>
      </c>
      <c r="E124" s="83" t="s">
        <v>1242</v>
      </c>
      <c r="F124" s="83" t="s">
        <v>1243</v>
      </c>
      <c r="G124" s="83">
        <v>9</v>
      </c>
      <c r="H124" s="83">
        <v>10</v>
      </c>
    </row>
    <row r="125" spans="1:8" x14ac:dyDescent="0.3">
      <c r="A125" s="83" t="s">
        <v>212</v>
      </c>
      <c r="B125" s="83" t="s">
        <v>1215</v>
      </c>
      <c r="C125" s="83" t="s">
        <v>1216</v>
      </c>
      <c r="D125" s="83" t="s">
        <v>1244</v>
      </c>
      <c r="E125" s="83" t="s">
        <v>1245</v>
      </c>
      <c r="F125" s="83" t="s">
        <v>1246</v>
      </c>
      <c r="G125" s="83">
        <v>0</v>
      </c>
      <c r="H125" s="83">
        <v>10</v>
      </c>
    </row>
    <row r="126" spans="1:8" x14ac:dyDescent="0.3">
      <c r="A126" s="83" t="s">
        <v>212</v>
      </c>
      <c r="B126" s="83" t="s">
        <v>1215</v>
      </c>
      <c r="C126" s="83" t="s">
        <v>1216</v>
      </c>
      <c r="D126" s="83" t="s">
        <v>1247</v>
      </c>
      <c r="E126" s="83" t="s">
        <v>1248</v>
      </c>
      <c r="F126" s="83" t="s">
        <v>1249</v>
      </c>
      <c r="G126" s="83">
        <v>4</v>
      </c>
      <c r="H126" s="83">
        <v>10</v>
      </c>
    </row>
    <row r="127" spans="1:8" x14ac:dyDescent="0.3">
      <c r="A127" s="83" t="s">
        <v>212</v>
      </c>
      <c r="B127" s="83" t="s">
        <v>1215</v>
      </c>
      <c r="C127" s="83" t="s">
        <v>1216</v>
      </c>
      <c r="D127" s="83" t="s">
        <v>1250</v>
      </c>
      <c r="E127" s="83" t="s">
        <v>1251</v>
      </c>
      <c r="F127" s="83" t="s">
        <v>1252</v>
      </c>
      <c r="G127" s="83">
        <v>1</v>
      </c>
      <c r="H127" s="83">
        <v>10</v>
      </c>
    </row>
    <row r="128" spans="1:8" x14ac:dyDescent="0.3">
      <c r="A128" s="83" t="s">
        <v>212</v>
      </c>
      <c r="B128" s="83" t="s">
        <v>1215</v>
      </c>
      <c r="C128" s="83" t="s">
        <v>1216</v>
      </c>
      <c r="D128" s="83" t="s">
        <v>1253</v>
      </c>
      <c r="E128" s="83" t="s">
        <v>1254</v>
      </c>
      <c r="F128" s="83" t="s">
        <v>1255</v>
      </c>
      <c r="G128" s="83">
        <v>0</v>
      </c>
      <c r="H128" s="83">
        <v>10</v>
      </c>
    </row>
    <row r="129" spans="1:8" x14ac:dyDescent="0.3">
      <c r="A129" s="83" t="s">
        <v>212</v>
      </c>
      <c r="B129" s="83" t="s">
        <v>1215</v>
      </c>
      <c r="C129" s="83" t="s">
        <v>1216</v>
      </c>
      <c r="D129" s="83" t="s">
        <v>1256</v>
      </c>
      <c r="E129" s="83" t="s">
        <v>1257</v>
      </c>
      <c r="F129" s="83" t="s">
        <v>1258</v>
      </c>
      <c r="G129" s="83">
        <v>1</v>
      </c>
      <c r="H129" s="83">
        <v>10</v>
      </c>
    </row>
    <row r="130" spans="1:8" x14ac:dyDescent="0.3">
      <c r="A130" s="83" t="s">
        <v>212</v>
      </c>
      <c r="B130" s="83" t="s">
        <v>1215</v>
      </c>
      <c r="C130" s="83" t="s">
        <v>1216</v>
      </c>
      <c r="D130" s="83" t="s">
        <v>1259</v>
      </c>
      <c r="E130" s="83" t="s">
        <v>1260</v>
      </c>
      <c r="F130" s="83" t="s">
        <v>1261</v>
      </c>
      <c r="G130" s="83">
        <v>1</v>
      </c>
      <c r="H130" s="83">
        <v>10</v>
      </c>
    </row>
    <row r="131" spans="1:8" x14ac:dyDescent="0.3">
      <c r="A131" s="83" t="s">
        <v>212</v>
      </c>
      <c r="B131" s="83" t="s">
        <v>1215</v>
      </c>
      <c r="C131" s="83" t="s">
        <v>1216</v>
      </c>
      <c r="D131" s="83" t="s">
        <v>890</v>
      </c>
      <c r="E131" s="83" t="s">
        <v>1262</v>
      </c>
      <c r="F131" s="83" t="s">
        <v>1263</v>
      </c>
      <c r="G131" s="83">
        <v>6</v>
      </c>
      <c r="H131" s="83">
        <v>10</v>
      </c>
    </row>
    <row r="132" spans="1:8" x14ac:dyDescent="0.3">
      <c r="A132" s="83" t="s">
        <v>212</v>
      </c>
      <c r="B132" s="83" t="s">
        <v>1215</v>
      </c>
      <c r="C132" s="83" t="s">
        <v>1216</v>
      </c>
      <c r="D132" s="83" t="s">
        <v>1264</v>
      </c>
      <c r="E132" s="83" t="s">
        <v>1265</v>
      </c>
      <c r="F132" s="83" t="s">
        <v>1266</v>
      </c>
      <c r="G132" s="83">
        <v>5</v>
      </c>
      <c r="H132" s="83">
        <v>10</v>
      </c>
    </row>
    <row r="133" spans="1:8" x14ac:dyDescent="0.3">
      <c r="A133" s="83" t="s">
        <v>212</v>
      </c>
      <c r="B133" s="83" t="s">
        <v>1215</v>
      </c>
      <c r="C133" s="83" t="s">
        <v>1216</v>
      </c>
      <c r="D133" s="83" t="s">
        <v>1267</v>
      </c>
      <c r="E133" s="83" t="s">
        <v>1268</v>
      </c>
      <c r="F133" s="83" t="s">
        <v>1269</v>
      </c>
      <c r="G133" s="83">
        <v>0</v>
      </c>
      <c r="H133" s="83">
        <v>10</v>
      </c>
    </row>
    <row r="134" spans="1:8" x14ac:dyDescent="0.3">
      <c r="A134" s="83" t="s">
        <v>212</v>
      </c>
      <c r="B134" s="83" t="s">
        <v>1215</v>
      </c>
      <c r="C134" s="83" t="s">
        <v>1216</v>
      </c>
      <c r="D134" s="83" t="s">
        <v>1270</v>
      </c>
      <c r="E134" s="83" t="s">
        <v>1271</v>
      </c>
      <c r="F134" s="83" t="s">
        <v>1272</v>
      </c>
      <c r="G134" s="83">
        <v>0</v>
      </c>
      <c r="H134" s="83">
        <v>10</v>
      </c>
    </row>
    <row r="135" spans="1:8" x14ac:dyDescent="0.3">
      <c r="A135" s="83" t="s">
        <v>212</v>
      </c>
      <c r="B135" s="83" t="s">
        <v>1215</v>
      </c>
      <c r="C135" s="83" t="s">
        <v>1216</v>
      </c>
      <c r="D135" s="83" t="s">
        <v>904</v>
      </c>
      <c r="E135" s="83" t="s">
        <v>1060</v>
      </c>
      <c r="F135" s="83" t="s">
        <v>1061</v>
      </c>
      <c r="G135" s="83">
        <v>0</v>
      </c>
      <c r="H135" s="83">
        <v>10</v>
      </c>
    </row>
    <row r="136" spans="1:8" x14ac:dyDescent="0.3">
      <c r="A136" s="83" t="s">
        <v>212</v>
      </c>
      <c r="B136" s="83" t="s">
        <v>1215</v>
      </c>
      <c r="C136" s="83" t="s">
        <v>1216</v>
      </c>
      <c r="D136" s="83" t="s">
        <v>1062</v>
      </c>
      <c r="E136" s="83" t="s">
        <v>1063</v>
      </c>
      <c r="F136" s="83" t="s">
        <v>1064</v>
      </c>
      <c r="G136" s="83">
        <v>0</v>
      </c>
      <c r="H136" s="83">
        <v>10</v>
      </c>
    </row>
    <row r="137" spans="1:8" x14ac:dyDescent="0.3">
      <c r="A137" s="83" t="s">
        <v>212</v>
      </c>
      <c r="B137" s="83" t="s">
        <v>1215</v>
      </c>
      <c r="C137" s="83" t="s">
        <v>1216</v>
      </c>
      <c r="D137" s="83" t="s">
        <v>884</v>
      </c>
      <c r="E137" s="83" t="s">
        <v>1058</v>
      </c>
      <c r="F137" s="83" t="s">
        <v>1059</v>
      </c>
      <c r="G137" s="83">
        <v>0</v>
      </c>
      <c r="H137" s="83">
        <v>10</v>
      </c>
    </row>
    <row r="138" spans="1:8" x14ac:dyDescent="0.3">
      <c r="A138" s="83" t="s">
        <v>236</v>
      </c>
      <c r="B138" s="83" t="s">
        <v>1273</v>
      </c>
      <c r="C138" s="83" t="s">
        <v>1274</v>
      </c>
      <c r="D138" s="83" t="s">
        <v>610</v>
      </c>
      <c r="E138" s="83" t="s">
        <v>1021</v>
      </c>
      <c r="F138" s="83" t="s">
        <v>1022</v>
      </c>
      <c r="G138" s="83">
        <v>8</v>
      </c>
      <c r="H138" s="83">
        <v>10</v>
      </c>
    </row>
    <row r="139" spans="1:8" x14ac:dyDescent="0.3">
      <c r="A139" s="83" t="s">
        <v>236</v>
      </c>
      <c r="B139" s="83" t="s">
        <v>1273</v>
      </c>
      <c r="C139" s="83" t="s">
        <v>1274</v>
      </c>
      <c r="D139" s="83" t="s">
        <v>608</v>
      </c>
      <c r="E139" s="83" t="s">
        <v>1023</v>
      </c>
      <c r="F139" s="83" t="s">
        <v>1024</v>
      </c>
      <c r="G139" s="83">
        <v>2</v>
      </c>
      <c r="H139" s="83">
        <v>10</v>
      </c>
    </row>
    <row r="140" spans="1:8" x14ac:dyDescent="0.3">
      <c r="A140" s="83" t="s">
        <v>238</v>
      </c>
      <c r="B140" s="83" t="s">
        <v>1275</v>
      </c>
      <c r="C140" s="83" t="s">
        <v>1276</v>
      </c>
      <c r="D140" s="83" t="s">
        <v>623</v>
      </c>
      <c r="E140" s="83" t="s">
        <v>1277</v>
      </c>
      <c r="F140" s="83" t="s">
        <v>1278</v>
      </c>
      <c r="G140" s="83">
        <v>2</v>
      </c>
      <c r="H140" s="83">
        <v>10</v>
      </c>
    </row>
    <row r="141" spans="1:8" x14ac:dyDescent="0.3">
      <c r="A141" s="83" t="s">
        <v>238</v>
      </c>
      <c r="B141" s="83" t="s">
        <v>1275</v>
      </c>
      <c r="C141" s="83" t="s">
        <v>1276</v>
      </c>
      <c r="D141" s="83" t="s">
        <v>614</v>
      </c>
      <c r="E141" s="83" t="s">
        <v>1122</v>
      </c>
      <c r="F141" s="83" t="s">
        <v>1123</v>
      </c>
      <c r="G141" s="83">
        <v>1</v>
      </c>
      <c r="H141" s="83">
        <v>10</v>
      </c>
    </row>
    <row r="142" spans="1:8" x14ac:dyDescent="0.3">
      <c r="A142" s="83" t="s">
        <v>238</v>
      </c>
      <c r="B142" s="83" t="s">
        <v>1275</v>
      </c>
      <c r="C142" s="83" t="s">
        <v>1276</v>
      </c>
      <c r="D142" s="83" t="s">
        <v>674</v>
      </c>
      <c r="E142" s="83" t="s">
        <v>1279</v>
      </c>
      <c r="F142" s="83" t="s">
        <v>1280</v>
      </c>
      <c r="G142" s="83">
        <v>2</v>
      </c>
      <c r="H142" s="83">
        <v>10</v>
      </c>
    </row>
    <row r="143" spans="1:8" x14ac:dyDescent="0.3">
      <c r="A143" s="83" t="s">
        <v>238</v>
      </c>
      <c r="B143" s="83" t="s">
        <v>1275</v>
      </c>
      <c r="C143" s="83" t="s">
        <v>1276</v>
      </c>
      <c r="D143" s="83" t="s">
        <v>616</v>
      </c>
      <c r="E143" s="83" t="s">
        <v>1193</v>
      </c>
      <c r="F143" s="83" t="s">
        <v>1194</v>
      </c>
      <c r="G143" s="83">
        <v>4</v>
      </c>
      <c r="H143" s="83">
        <v>10</v>
      </c>
    </row>
    <row r="144" spans="1:8" x14ac:dyDescent="0.3">
      <c r="A144" s="83" t="s">
        <v>238</v>
      </c>
      <c r="B144" s="83" t="s">
        <v>1275</v>
      </c>
      <c r="C144" s="83" t="s">
        <v>1276</v>
      </c>
      <c r="D144" s="83" t="s">
        <v>668</v>
      </c>
      <c r="E144" s="83" t="s">
        <v>1124</v>
      </c>
      <c r="F144" s="83" t="s">
        <v>1125</v>
      </c>
      <c r="G144" s="83">
        <v>1</v>
      </c>
      <c r="H144" s="83">
        <v>10</v>
      </c>
    </row>
    <row r="145" spans="1:8" x14ac:dyDescent="0.3">
      <c r="A145" s="83" t="s">
        <v>239</v>
      </c>
      <c r="B145" s="83" t="s">
        <v>1166</v>
      </c>
      <c r="C145" s="83" t="s">
        <v>1281</v>
      </c>
      <c r="D145" s="83" t="s">
        <v>675</v>
      </c>
      <c r="E145" s="83" t="s">
        <v>1282</v>
      </c>
      <c r="F145" s="83" t="s">
        <v>1283</v>
      </c>
      <c r="G145" s="83">
        <v>8</v>
      </c>
      <c r="H145" s="83">
        <v>9</v>
      </c>
    </row>
    <row r="146" spans="1:8" x14ac:dyDescent="0.3">
      <c r="A146" s="83" t="s">
        <v>239</v>
      </c>
      <c r="B146" s="83" t="s">
        <v>1166</v>
      </c>
      <c r="C146" s="83" t="s">
        <v>1281</v>
      </c>
      <c r="D146" s="83" t="s">
        <v>1284</v>
      </c>
      <c r="E146" s="83" t="s">
        <v>1285</v>
      </c>
      <c r="F146" s="83" t="s">
        <v>1286</v>
      </c>
      <c r="G146" s="83">
        <v>1</v>
      </c>
      <c r="H146" s="83">
        <v>9</v>
      </c>
    </row>
    <row r="147" spans="1:8" x14ac:dyDescent="0.3">
      <c r="A147" s="83" t="s">
        <v>239</v>
      </c>
      <c r="B147" s="83" t="s">
        <v>1166</v>
      </c>
      <c r="C147" s="83" t="s">
        <v>1281</v>
      </c>
      <c r="D147" s="83" t="s">
        <v>712</v>
      </c>
      <c r="E147" s="83" t="s">
        <v>1287</v>
      </c>
      <c r="F147" s="83" t="s">
        <v>1288</v>
      </c>
      <c r="G147" s="83">
        <v>5</v>
      </c>
      <c r="H147" s="83">
        <v>9</v>
      </c>
    </row>
    <row r="148" spans="1:8" x14ac:dyDescent="0.3">
      <c r="A148" s="83" t="s">
        <v>239</v>
      </c>
      <c r="B148" s="83" t="s">
        <v>1166</v>
      </c>
      <c r="C148" s="83" t="s">
        <v>1281</v>
      </c>
      <c r="D148" s="83" t="s">
        <v>1289</v>
      </c>
      <c r="E148" s="83" t="s">
        <v>1290</v>
      </c>
      <c r="F148" s="83" t="s">
        <v>1291</v>
      </c>
      <c r="G148" s="83">
        <v>0</v>
      </c>
      <c r="H148" s="83">
        <v>9</v>
      </c>
    </row>
    <row r="149" spans="1:8" x14ac:dyDescent="0.3">
      <c r="A149" s="83" t="s">
        <v>239</v>
      </c>
      <c r="B149" s="83" t="s">
        <v>1166</v>
      </c>
      <c r="C149" s="83" t="s">
        <v>1281</v>
      </c>
      <c r="D149" s="83" t="s">
        <v>1184</v>
      </c>
      <c r="E149" s="83" t="s">
        <v>1185</v>
      </c>
      <c r="F149" s="83" t="s">
        <v>1186</v>
      </c>
      <c r="G149" s="83">
        <v>0</v>
      </c>
      <c r="H149" s="83">
        <v>9</v>
      </c>
    </row>
    <row r="150" spans="1:8" x14ac:dyDescent="0.3">
      <c r="A150" s="83" t="s">
        <v>239</v>
      </c>
      <c r="B150" s="83" t="s">
        <v>1166</v>
      </c>
      <c r="C150" s="83" t="s">
        <v>1281</v>
      </c>
      <c r="D150" s="83" t="s">
        <v>904</v>
      </c>
      <c r="E150" s="83" t="s">
        <v>1060</v>
      </c>
      <c r="F150" s="83" t="s">
        <v>1061</v>
      </c>
      <c r="G150" s="83">
        <v>0</v>
      </c>
      <c r="H150" s="83">
        <v>9</v>
      </c>
    </row>
    <row r="151" spans="1:8" x14ac:dyDescent="0.3">
      <c r="A151" s="83" t="s">
        <v>239</v>
      </c>
      <c r="B151" s="83" t="s">
        <v>1166</v>
      </c>
      <c r="C151" s="83" t="s">
        <v>1281</v>
      </c>
      <c r="D151" s="83" t="s">
        <v>1062</v>
      </c>
      <c r="E151" s="83" t="s">
        <v>1063</v>
      </c>
      <c r="F151" s="83" t="s">
        <v>1064</v>
      </c>
      <c r="G151" s="83">
        <v>0</v>
      </c>
      <c r="H151" s="83">
        <v>9</v>
      </c>
    </row>
    <row r="152" spans="1:8" x14ac:dyDescent="0.3">
      <c r="A152" s="83" t="s">
        <v>239</v>
      </c>
      <c r="B152" s="83" t="s">
        <v>1166</v>
      </c>
      <c r="C152" s="83" t="s">
        <v>1281</v>
      </c>
      <c r="D152" s="83" t="s">
        <v>884</v>
      </c>
      <c r="E152" s="83" t="s">
        <v>1058</v>
      </c>
      <c r="F152" s="83" t="s">
        <v>1059</v>
      </c>
      <c r="G152" s="83">
        <v>1</v>
      </c>
      <c r="H152" s="83">
        <v>9</v>
      </c>
    </row>
    <row r="153" spans="1:8" x14ac:dyDescent="0.3">
      <c r="A153" s="83" t="s">
        <v>249</v>
      </c>
      <c r="B153" s="83" t="s">
        <v>1292</v>
      </c>
      <c r="C153" s="83" t="s">
        <v>1293</v>
      </c>
      <c r="D153" s="83" t="s">
        <v>676</v>
      </c>
      <c r="E153" s="83" t="s">
        <v>1294</v>
      </c>
      <c r="F153" s="83" t="s">
        <v>1295</v>
      </c>
      <c r="G153" s="83">
        <v>8</v>
      </c>
      <c r="H153" s="83">
        <v>10</v>
      </c>
    </row>
    <row r="154" spans="1:8" x14ac:dyDescent="0.3">
      <c r="A154" s="83" t="s">
        <v>249</v>
      </c>
      <c r="B154" s="83" t="s">
        <v>1292</v>
      </c>
      <c r="C154" s="83" t="s">
        <v>1293</v>
      </c>
      <c r="D154" s="83" t="s">
        <v>1296</v>
      </c>
      <c r="E154" s="83" t="s">
        <v>1297</v>
      </c>
      <c r="F154" s="83" t="s">
        <v>1298</v>
      </c>
      <c r="G154" s="83">
        <v>0</v>
      </c>
      <c r="H154" s="83">
        <v>10</v>
      </c>
    </row>
    <row r="155" spans="1:8" x14ac:dyDescent="0.3">
      <c r="A155" s="83" t="s">
        <v>249</v>
      </c>
      <c r="B155" s="83" t="s">
        <v>1292</v>
      </c>
      <c r="C155" s="83" t="s">
        <v>1293</v>
      </c>
      <c r="D155" s="83" t="s">
        <v>1299</v>
      </c>
      <c r="E155" s="83" t="s">
        <v>1300</v>
      </c>
      <c r="F155" s="83" t="s">
        <v>1301</v>
      </c>
      <c r="G155" s="83">
        <v>0</v>
      </c>
      <c r="H155" s="83">
        <v>10</v>
      </c>
    </row>
    <row r="156" spans="1:8" x14ac:dyDescent="0.3">
      <c r="A156" s="83" t="s">
        <v>249</v>
      </c>
      <c r="B156" s="83" t="s">
        <v>1292</v>
      </c>
      <c r="C156" s="83" t="s">
        <v>1293</v>
      </c>
      <c r="D156" s="83" t="s">
        <v>1302</v>
      </c>
      <c r="E156" s="83" t="s">
        <v>1303</v>
      </c>
      <c r="F156" s="83" t="s">
        <v>1304</v>
      </c>
      <c r="G156" s="83">
        <v>0</v>
      </c>
      <c r="H156" s="83">
        <v>10</v>
      </c>
    </row>
    <row r="157" spans="1:8" x14ac:dyDescent="0.3">
      <c r="A157" s="83" t="s">
        <v>249</v>
      </c>
      <c r="B157" s="83" t="s">
        <v>1292</v>
      </c>
      <c r="C157" s="83" t="s">
        <v>1293</v>
      </c>
      <c r="D157" s="83" t="s">
        <v>904</v>
      </c>
      <c r="E157" s="83" t="s">
        <v>1060</v>
      </c>
      <c r="F157" s="83" t="s">
        <v>1061</v>
      </c>
      <c r="G157" s="83">
        <v>0</v>
      </c>
      <c r="H157" s="83">
        <v>10</v>
      </c>
    </row>
    <row r="158" spans="1:8" x14ac:dyDescent="0.3">
      <c r="A158" s="83" t="s">
        <v>249</v>
      </c>
      <c r="B158" s="83" t="s">
        <v>1292</v>
      </c>
      <c r="C158" s="83" t="s">
        <v>1293</v>
      </c>
      <c r="D158" s="83" t="s">
        <v>1062</v>
      </c>
      <c r="E158" s="83" t="s">
        <v>1063</v>
      </c>
      <c r="F158" s="83" t="s">
        <v>1064</v>
      </c>
      <c r="G158" s="83">
        <v>0</v>
      </c>
      <c r="H158" s="83">
        <v>10</v>
      </c>
    </row>
    <row r="159" spans="1:8" x14ac:dyDescent="0.3">
      <c r="A159" s="83" t="s">
        <v>249</v>
      </c>
      <c r="B159" s="83" t="s">
        <v>1292</v>
      </c>
      <c r="C159" s="83" t="s">
        <v>1293</v>
      </c>
      <c r="D159" s="83" t="s">
        <v>884</v>
      </c>
      <c r="E159" s="83" t="s">
        <v>1058</v>
      </c>
      <c r="F159" s="83" t="s">
        <v>1059</v>
      </c>
      <c r="G159" s="83">
        <v>0</v>
      </c>
      <c r="H159" s="83">
        <v>10</v>
      </c>
    </row>
    <row r="160" spans="1:8" x14ac:dyDescent="0.3">
      <c r="A160" s="83" t="s">
        <v>249</v>
      </c>
      <c r="B160" s="83" t="s">
        <v>1292</v>
      </c>
      <c r="C160" s="83" t="s">
        <v>1293</v>
      </c>
      <c r="D160" s="83" t="s">
        <v>625</v>
      </c>
      <c r="E160" s="83" t="s">
        <v>1305</v>
      </c>
      <c r="F160" s="83" t="s">
        <v>1306</v>
      </c>
      <c r="G160" s="83">
        <v>2</v>
      </c>
      <c r="H160" s="83">
        <v>10</v>
      </c>
    </row>
    <row r="161" spans="1:8" x14ac:dyDescent="0.3">
      <c r="A161" s="83" t="s">
        <v>259</v>
      </c>
      <c r="B161" s="83" t="s">
        <v>1307</v>
      </c>
      <c r="C161" s="83" t="s">
        <v>1308</v>
      </c>
      <c r="D161" s="83" t="s">
        <v>610</v>
      </c>
      <c r="E161" s="83" t="s">
        <v>1021</v>
      </c>
      <c r="F161" s="83" t="s">
        <v>1022</v>
      </c>
      <c r="G161" s="83">
        <v>1</v>
      </c>
      <c r="H161" s="83">
        <v>10</v>
      </c>
    </row>
    <row r="162" spans="1:8" x14ac:dyDescent="0.3">
      <c r="A162" s="83" t="s">
        <v>259</v>
      </c>
      <c r="B162" s="83" t="s">
        <v>1307</v>
      </c>
      <c r="C162" s="83" t="s">
        <v>1308</v>
      </c>
      <c r="D162" s="83" t="s">
        <v>608</v>
      </c>
      <c r="E162" s="83" t="s">
        <v>1023</v>
      </c>
      <c r="F162" s="83" t="s">
        <v>1024</v>
      </c>
      <c r="G162" s="83">
        <v>9</v>
      </c>
      <c r="H162" s="83">
        <v>10</v>
      </c>
    </row>
    <row r="163" spans="1:8" x14ac:dyDescent="0.3">
      <c r="A163" s="83" t="s">
        <v>261</v>
      </c>
      <c r="B163" s="83" t="s">
        <v>1309</v>
      </c>
      <c r="C163" s="83" t="s">
        <v>1310</v>
      </c>
      <c r="D163" s="83" t="s">
        <v>830</v>
      </c>
      <c r="E163" s="83" t="s">
        <v>1311</v>
      </c>
      <c r="F163" s="83" t="s">
        <v>1312</v>
      </c>
      <c r="G163" s="83">
        <v>6</v>
      </c>
      <c r="H163" s="83">
        <v>9</v>
      </c>
    </row>
    <row r="164" spans="1:8" x14ac:dyDescent="0.3">
      <c r="A164" s="83" t="s">
        <v>261</v>
      </c>
      <c r="B164" s="83" t="s">
        <v>1309</v>
      </c>
      <c r="C164" s="83" t="s">
        <v>1310</v>
      </c>
      <c r="D164" s="83" t="s">
        <v>677</v>
      </c>
      <c r="E164" s="83" t="s">
        <v>1313</v>
      </c>
      <c r="F164" s="83" t="s">
        <v>1314</v>
      </c>
      <c r="G164" s="83">
        <v>4</v>
      </c>
      <c r="H164" s="83">
        <v>9</v>
      </c>
    </row>
    <row r="165" spans="1:8" x14ac:dyDescent="0.3">
      <c r="A165" s="83" t="s">
        <v>261</v>
      </c>
      <c r="B165" s="83" t="s">
        <v>1309</v>
      </c>
      <c r="C165" s="83" t="s">
        <v>1310</v>
      </c>
      <c r="D165" s="83" t="s">
        <v>1315</v>
      </c>
      <c r="E165" s="83" t="s">
        <v>1316</v>
      </c>
      <c r="F165" s="83" t="s">
        <v>1317</v>
      </c>
      <c r="G165" s="83">
        <v>0</v>
      </c>
      <c r="H165" s="83">
        <v>9</v>
      </c>
    </row>
    <row r="166" spans="1:8" x14ac:dyDescent="0.3">
      <c r="A166" s="83" t="s">
        <v>261</v>
      </c>
      <c r="B166" s="83" t="s">
        <v>1309</v>
      </c>
      <c r="C166" s="83" t="s">
        <v>1310</v>
      </c>
      <c r="D166" s="83" t="s">
        <v>739</v>
      </c>
      <c r="E166" s="83" t="s">
        <v>1318</v>
      </c>
      <c r="F166" s="83" t="s">
        <v>1319</v>
      </c>
      <c r="G166" s="83">
        <v>3</v>
      </c>
      <c r="H166" s="83">
        <v>9</v>
      </c>
    </row>
    <row r="167" spans="1:8" x14ac:dyDescent="0.3">
      <c r="A167" s="83" t="s">
        <v>261</v>
      </c>
      <c r="B167" s="83" t="s">
        <v>1309</v>
      </c>
      <c r="C167" s="83" t="s">
        <v>1310</v>
      </c>
      <c r="D167" s="83" t="s">
        <v>884</v>
      </c>
      <c r="E167" s="83" t="s">
        <v>1058</v>
      </c>
      <c r="F167" s="83" t="s">
        <v>1059</v>
      </c>
      <c r="G167" s="83">
        <v>0</v>
      </c>
      <c r="H167" s="83">
        <v>9</v>
      </c>
    </row>
    <row r="168" spans="1:8" x14ac:dyDescent="0.3">
      <c r="A168" s="83" t="s">
        <v>261</v>
      </c>
      <c r="B168" s="83" t="s">
        <v>1309</v>
      </c>
      <c r="C168" s="83" t="s">
        <v>1310</v>
      </c>
      <c r="D168" s="83" t="s">
        <v>659</v>
      </c>
      <c r="E168" s="83" t="s">
        <v>1060</v>
      </c>
      <c r="F168" s="83" t="s">
        <v>1320</v>
      </c>
      <c r="G168" s="83">
        <v>0</v>
      </c>
      <c r="H168" s="83">
        <v>9</v>
      </c>
    </row>
    <row r="169" spans="1:8" x14ac:dyDescent="0.3">
      <c r="A169" s="83" t="s">
        <v>261</v>
      </c>
      <c r="B169" s="83" t="s">
        <v>1309</v>
      </c>
      <c r="C169" s="83" t="s">
        <v>1310</v>
      </c>
      <c r="D169" s="83" t="s">
        <v>1321</v>
      </c>
      <c r="E169" s="83" t="s">
        <v>1322</v>
      </c>
      <c r="F169" s="83" t="s">
        <v>1323</v>
      </c>
      <c r="G169" s="83">
        <v>0</v>
      </c>
      <c r="H169" s="83">
        <v>9</v>
      </c>
    </row>
    <row r="170" spans="1:8" x14ac:dyDescent="0.3">
      <c r="A170" s="83" t="s">
        <v>272</v>
      </c>
      <c r="B170" s="83" t="s">
        <v>1324</v>
      </c>
      <c r="C170" s="83" t="s">
        <v>1325</v>
      </c>
      <c r="D170" s="83" t="s">
        <v>610</v>
      </c>
      <c r="E170" s="83" t="s">
        <v>1021</v>
      </c>
      <c r="F170" s="83" t="s">
        <v>1022</v>
      </c>
      <c r="G170" s="83">
        <v>8</v>
      </c>
      <c r="H170" s="83">
        <v>10</v>
      </c>
    </row>
    <row r="171" spans="1:8" x14ac:dyDescent="0.3">
      <c r="A171" s="83" t="s">
        <v>272</v>
      </c>
      <c r="B171" s="83" t="s">
        <v>1324</v>
      </c>
      <c r="C171" s="83" t="s">
        <v>1325</v>
      </c>
      <c r="D171" s="83" t="s">
        <v>608</v>
      </c>
      <c r="E171" s="83" t="s">
        <v>1023</v>
      </c>
      <c r="F171" s="83" t="s">
        <v>1024</v>
      </c>
      <c r="G171" s="83">
        <v>2</v>
      </c>
      <c r="H171" s="83">
        <v>10</v>
      </c>
    </row>
    <row r="172" spans="1:8" x14ac:dyDescent="0.3">
      <c r="A172" s="83" t="s">
        <v>277</v>
      </c>
      <c r="B172" s="83" t="s">
        <v>1326</v>
      </c>
      <c r="C172" s="83" t="s">
        <v>1327</v>
      </c>
      <c r="D172" s="84" t="s">
        <v>1208</v>
      </c>
      <c r="E172" s="83" t="s">
        <v>1209</v>
      </c>
      <c r="F172" s="83" t="s">
        <v>1210</v>
      </c>
      <c r="G172" s="83">
        <v>7</v>
      </c>
      <c r="H172" s="83">
        <v>10</v>
      </c>
    </row>
    <row r="173" spans="1:8" x14ac:dyDescent="0.3">
      <c r="A173" s="83" t="s">
        <v>277</v>
      </c>
      <c r="B173" s="83" t="s">
        <v>1326</v>
      </c>
      <c r="C173" s="83" t="s">
        <v>1327</v>
      </c>
      <c r="D173" s="84" t="s">
        <v>619</v>
      </c>
      <c r="E173" s="83" t="s">
        <v>1211</v>
      </c>
      <c r="F173" s="83"/>
      <c r="G173" s="83">
        <v>1</v>
      </c>
      <c r="H173" s="83">
        <v>10</v>
      </c>
    </row>
    <row r="174" spans="1:8" x14ac:dyDescent="0.3">
      <c r="A174" s="83" t="s">
        <v>277</v>
      </c>
      <c r="B174" s="83" t="s">
        <v>1326</v>
      </c>
      <c r="C174" s="83" t="s">
        <v>1327</v>
      </c>
      <c r="D174" s="84" t="s">
        <v>680</v>
      </c>
      <c r="E174" s="83" t="s">
        <v>1212</v>
      </c>
      <c r="F174" s="83"/>
      <c r="G174" s="83">
        <v>1</v>
      </c>
      <c r="H174" s="83">
        <v>10</v>
      </c>
    </row>
    <row r="175" spans="1:8" x14ac:dyDescent="0.3">
      <c r="A175" s="83" t="s">
        <v>277</v>
      </c>
      <c r="B175" s="83" t="s">
        <v>1326</v>
      </c>
      <c r="C175" s="83" t="s">
        <v>1327</v>
      </c>
      <c r="D175" s="83" t="s">
        <v>714</v>
      </c>
      <c r="E175" s="83" t="s">
        <v>1213</v>
      </c>
      <c r="F175" s="83" t="s">
        <v>1214</v>
      </c>
      <c r="G175" s="83">
        <v>1</v>
      </c>
      <c r="H175" s="83">
        <v>10</v>
      </c>
    </row>
    <row r="176" spans="1:8" x14ac:dyDescent="0.3">
      <c r="A176" s="83" t="s">
        <v>279</v>
      </c>
      <c r="B176" s="83" t="s">
        <v>1328</v>
      </c>
      <c r="C176" s="83" t="s">
        <v>1329</v>
      </c>
      <c r="D176" s="83" t="s">
        <v>610</v>
      </c>
      <c r="E176" s="83" t="s">
        <v>1021</v>
      </c>
      <c r="F176" s="83" t="s">
        <v>1022</v>
      </c>
      <c r="G176" s="83">
        <v>2</v>
      </c>
      <c r="H176" s="83">
        <v>10</v>
      </c>
    </row>
    <row r="177" spans="1:8" x14ac:dyDescent="0.3">
      <c r="A177" s="83" t="s">
        <v>279</v>
      </c>
      <c r="B177" s="83" t="s">
        <v>1328</v>
      </c>
      <c r="C177" s="83" t="s">
        <v>1329</v>
      </c>
      <c r="D177" s="83" t="s">
        <v>608</v>
      </c>
      <c r="E177" s="83" t="s">
        <v>1023</v>
      </c>
      <c r="F177" s="83" t="s">
        <v>1024</v>
      </c>
      <c r="G177" s="83">
        <v>8</v>
      </c>
      <c r="H177" s="83">
        <v>10</v>
      </c>
    </row>
    <row r="178" spans="1:8" x14ac:dyDescent="0.3">
      <c r="A178" s="83" t="s">
        <v>280</v>
      </c>
      <c r="B178" s="83" t="s">
        <v>1330</v>
      </c>
      <c r="C178" s="83" t="s">
        <v>1331</v>
      </c>
      <c r="D178" s="83" t="s">
        <v>1332</v>
      </c>
      <c r="E178" s="83" t="s">
        <v>1333</v>
      </c>
      <c r="F178" s="83" t="s">
        <v>1334</v>
      </c>
      <c r="G178" s="83">
        <v>4</v>
      </c>
      <c r="H178" s="83">
        <v>8</v>
      </c>
    </row>
    <row r="179" spans="1:8" x14ac:dyDescent="0.3">
      <c r="A179" s="83" t="s">
        <v>280</v>
      </c>
      <c r="B179" s="83" t="s">
        <v>1330</v>
      </c>
      <c r="C179" s="83" t="s">
        <v>1331</v>
      </c>
      <c r="D179" s="83" t="s">
        <v>834</v>
      </c>
      <c r="E179" s="83" t="s">
        <v>1335</v>
      </c>
      <c r="F179" s="83" t="s">
        <v>1336</v>
      </c>
      <c r="G179" s="83">
        <v>7</v>
      </c>
      <c r="H179" s="83">
        <v>8</v>
      </c>
    </row>
    <row r="180" spans="1:8" x14ac:dyDescent="0.3">
      <c r="A180" s="83" t="s">
        <v>280</v>
      </c>
      <c r="B180" s="83" t="s">
        <v>1330</v>
      </c>
      <c r="C180" s="83" t="s">
        <v>1331</v>
      </c>
      <c r="D180" s="83" t="s">
        <v>1337</v>
      </c>
      <c r="E180" s="83" t="s">
        <v>1338</v>
      </c>
      <c r="F180" s="83" t="s">
        <v>1339</v>
      </c>
      <c r="G180" s="83">
        <v>0</v>
      </c>
      <c r="H180" s="83">
        <v>8</v>
      </c>
    </row>
    <row r="181" spans="1:8" x14ac:dyDescent="0.3">
      <c r="A181" s="83" t="s">
        <v>280</v>
      </c>
      <c r="B181" s="83" t="s">
        <v>1330</v>
      </c>
      <c r="C181" s="83" t="s">
        <v>1331</v>
      </c>
      <c r="D181" s="83" t="s">
        <v>1340</v>
      </c>
      <c r="E181" s="83" t="s">
        <v>1341</v>
      </c>
      <c r="F181" s="83" t="s">
        <v>1342</v>
      </c>
      <c r="G181" s="83">
        <v>0</v>
      </c>
      <c r="H181" s="83">
        <v>8</v>
      </c>
    </row>
    <row r="182" spans="1:8" x14ac:dyDescent="0.3">
      <c r="A182" s="83" t="s">
        <v>280</v>
      </c>
      <c r="B182" s="83" t="s">
        <v>1330</v>
      </c>
      <c r="C182" s="83" t="s">
        <v>1331</v>
      </c>
      <c r="D182" s="83" t="s">
        <v>896</v>
      </c>
      <c r="E182" s="83" t="s">
        <v>1343</v>
      </c>
      <c r="F182" s="83" t="s">
        <v>1344</v>
      </c>
      <c r="G182" s="83">
        <v>2</v>
      </c>
      <c r="H182" s="83">
        <v>8</v>
      </c>
    </row>
    <row r="183" spans="1:8" x14ac:dyDescent="0.3">
      <c r="A183" s="83" t="s">
        <v>280</v>
      </c>
      <c r="B183" s="83" t="s">
        <v>1330</v>
      </c>
      <c r="C183" s="83" t="s">
        <v>1331</v>
      </c>
      <c r="D183" s="83" t="s">
        <v>1345</v>
      </c>
      <c r="E183" s="83" t="s">
        <v>1346</v>
      </c>
      <c r="F183" s="83" t="s">
        <v>1347</v>
      </c>
      <c r="G183" s="83">
        <v>0</v>
      </c>
      <c r="H183" s="83">
        <v>8</v>
      </c>
    </row>
    <row r="184" spans="1:8" x14ac:dyDescent="0.3">
      <c r="A184" s="83" t="s">
        <v>280</v>
      </c>
      <c r="B184" s="83" t="s">
        <v>1330</v>
      </c>
      <c r="C184" s="83" t="s">
        <v>1331</v>
      </c>
      <c r="D184" s="83" t="s">
        <v>1348</v>
      </c>
      <c r="E184" s="83" t="s">
        <v>1349</v>
      </c>
      <c r="F184" s="83" t="s">
        <v>1350</v>
      </c>
      <c r="G184" s="83">
        <v>2</v>
      </c>
      <c r="H184" s="83">
        <v>8</v>
      </c>
    </row>
    <row r="185" spans="1:8" x14ac:dyDescent="0.3">
      <c r="A185" s="83" t="s">
        <v>280</v>
      </c>
      <c r="B185" s="83" t="s">
        <v>1330</v>
      </c>
      <c r="C185" s="83" t="s">
        <v>1331</v>
      </c>
      <c r="D185" s="83" t="s">
        <v>884</v>
      </c>
      <c r="E185" s="83" t="s">
        <v>1058</v>
      </c>
      <c r="F185" s="83" t="s">
        <v>1059</v>
      </c>
      <c r="G185" s="83">
        <v>0</v>
      </c>
      <c r="H185" s="83">
        <v>8</v>
      </c>
    </row>
    <row r="186" spans="1:8" x14ac:dyDescent="0.3">
      <c r="A186" s="83" t="s">
        <v>289</v>
      </c>
      <c r="B186" s="83" t="s">
        <v>1351</v>
      </c>
      <c r="C186" s="83" t="s">
        <v>1352</v>
      </c>
      <c r="D186" s="83" t="s">
        <v>610</v>
      </c>
      <c r="E186" s="83" t="s">
        <v>1021</v>
      </c>
      <c r="F186" s="83" t="s">
        <v>1022</v>
      </c>
      <c r="G186" s="83">
        <v>8</v>
      </c>
      <c r="H186" s="83">
        <v>10</v>
      </c>
    </row>
    <row r="187" spans="1:8" x14ac:dyDescent="0.3">
      <c r="A187" s="83" t="s">
        <v>289</v>
      </c>
      <c r="B187" s="83" t="s">
        <v>1351</v>
      </c>
      <c r="C187" s="83" t="s">
        <v>1352</v>
      </c>
      <c r="D187" s="83" t="s">
        <v>608</v>
      </c>
      <c r="E187" s="83" t="s">
        <v>1023</v>
      </c>
      <c r="F187" s="83" t="s">
        <v>1024</v>
      </c>
      <c r="G187" s="83">
        <v>2</v>
      </c>
      <c r="H187" s="83">
        <v>10</v>
      </c>
    </row>
    <row r="188" spans="1:8" x14ac:dyDescent="0.3">
      <c r="A188" s="83" t="s">
        <v>290</v>
      </c>
      <c r="B188" s="83" t="s">
        <v>1353</v>
      </c>
      <c r="C188" s="83" t="s">
        <v>1354</v>
      </c>
      <c r="D188" s="83" t="s">
        <v>1355</v>
      </c>
      <c r="E188" s="83" t="s">
        <v>1356</v>
      </c>
      <c r="F188" s="83" t="s">
        <v>1357</v>
      </c>
      <c r="G188" s="83">
        <v>7</v>
      </c>
      <c r="H188" s="83">
        <v>8</v>
      </c>
    </row>
    <row r="189" spans="1:8" x14ac:dyDescent="0.3">
      <c r="A189" s="83" t="s">
        <v>290</v>
      </c>
      <c r="B189" s="83" t="s">
        <v>1353</v>
      </c>
      <c r="C189" s="83" t="s">
        <v>1354</v>
      </c>
      <c r="D189" s="83" t="s">
        <v>1358</v>
      </c>
      <c r="E189" s="83" t="s">
        <v>1359</v>
      </c>
      <c r="F189" s="83" t="s">
        <v>1360</v>
      </c>
      <c r="G189" s="83">
        <v>8</v>
      </c>
      <c r="H189" s="83">
        <v>8</v>
      </c>
    </row>
    <row r="190" spans="1:8" x14ac:dyDescent="0.3">
      <c r="A190" s="83" t="s">
        <v>290</v>
      </c>
      <c r="B190" s="83" t="s">
        <v>1353</v>
      </c>
      <c r="C190" s="83" t="s">
        <v>1354</v>
      </c>
      <c r="D190" s="83" t="s">
        <v>1361</v>
      </c>
      <c r="E190" s="83" t="s">
        <v>1362</v>
      </c>
      <c r="F190" s="83" t="s">
        <v>1363</v>
      </c>
      <c r="G190" s="83">
        <v>5</v>
      </c>
      <c r="H190" s="83">
        <v>8</v>
      </c>
    </row>
    <row r="191" spans="1:8" x14ac:dyDescent="0.3">
      <c r="A191" s="83" t="s">
        <v>290</v>
      </c>
      <c r="B191" s="83" t="s">
        <v>1353</v>
      </c>
      <c r="C191" s="83" t="s">
        <v>1354</v>
      </c>
      <c r="D191" s="83" t="s">
        <v>1364</v>
      </c>
      <c r="E191" s="83" t="s">
        <v>1365</v>
      </c>
      <c r="F191" s="83" t="s">
        <v>1366</v>
      </c>
      <c r="G191" s="83">
        <v>4</v>
      </c>
      <c r="H191" s="83">
        <v>8</v>
      </c>
    </row>
    <row r="192" spans="1:8" x14ac:dyDescent="0.3">
      <c r="A192" s="83" t="s">
        <v>290</v>
      </c>
      <c r="B192" s="83" t="s">
        <v>1353</v>
      </c>
      <c r="C192" s="83" t="s">
        <v>1354</v>
      </c>
      <c r="D192" s="83" t="s">
        <v>1367</v>
      </c>
      <c r="E192" s="83" t="s">
        <v>1368</v>
      </c>
      <c r="F192" s="83" t="s">
        <v>1369</v>
      </c>
      <c r="G192" s="83">
        <v>0</v>
      </c>
      <c r="H192" s="83">
        <v>8</v>
      </c>
    </row>
    <row r="193" spans="1:8" x14ac:dyDescent="0.3">
      <c r="A193" s="83" t="s">
        <v>290</v>
      </c>
      <c r="B193" s="83" t="s">
        <v>1353</v>
      </c>
      <c r="C193" s="83" t="s">
        <v>1354</v>
      </c>
      <c r="D193" s="83" t="s">
        <v>1370</v>
      </c>
      <c r="E193" s="83" t="s">
        <v>1371</v>
      </c>
      <c r="F193" s="83" t="s">
        <v>1372</v>
      </c>
      <c r="G193" s="83">
        <v>7</v>
      </c>
      <c r="H193" s="83">
        <v>8</v>
      </c>
    </row>
    <row r="194" spans="1:8" x14ac:dyDescent="0.3">
      <c r="A194" s="83" t="s">
        <v>290</v>
      </c>
      <c r="B194" s="83" t="s">
        <v>1353</v>
      </c>
      <c r="C194" s="83" t="s">
        <v>1354</v>
      </c>
      <c r="D194" s="83" t="s">
        <v>904</v>
      </c>
      <c r="E194" s="83" t="s">
        <v>1060</v>
      </c>
      <c r="F194" s="83" t="s">
        <v>1061</v>
      </c>
      <c r="G194" s="83">
        <v>0</v>
      </c>
      <c r="H194" s="83">
        <v>8</v>
      </c>
    </row>
    <row r="195" spans="1:8" x14ac:dyDescent="0.3">
      <c r="A195" s="83" t="s">
        <v>290</v>
      </c>
      <c r="B195" s="83" t="s">
        <v>1353</v>
      </c>
      <c r="C195" s="83" t="s">
        <v>1354</v>
      </c>
      <c r="D195" s="83" t="s">
        <v>1062</v>
      </c>
      <c r="E195" s="83" t="s">
        <v>1063</v>
      </c>
      <c r="F195" s="83" t="s">
        <v>1064</v>
      </c>
      <c r="G195" s="83">
        <v>0</v>
      </c>
      <c r="H195" s="83">
        <v>8</v>
      </c>
    </row>
    <row r="196" spans="1:8" x14ac:dyDescent="0.3">
      <c r="A196" s="83" t="s">
        <v>290</v>
      </c>
      <c r="B196" s="83" t="s">
        <v>1353</v>
      </c>
      <c r="C196" s="83" t="s">
        <v>1354</v>
      </c>
      <c r="D196" s="83" t="s">
        <v>884</v>
      </c>
      <c r="E196" s="83" t="s">
        <v>1058</v>
      </c>
      <c r="F196" s="83" t="s">
        <v>1059</v>
      </c>
      <c r="G196" s="83">
        <v>0</v>
      </c>
      <c r="H196" s="83">
        <v>8</v>
      </c>
    </row>
    <row r="197" spans="1:8" x14ac:dyDescent="0.3">
      <c r="A197" s="83" t="s">
        <v>302</v>
      </c>
      <c r="B197" s="83" t="s">
        <v>1373</v>
      </c>
      <c r="C197" s="83" t="s">
        <v>1374</v>
      </c>
      <c r="D197" s="83" t="s">
        <v>837</v>
      </c>
      <c r="E197" s="83" t="s">
        <v>1375</v>
      </c>
      <c r="F197" s="83" t="s">
        <v>1376</v>
      </c>
      <c r="G197" s="83">
        <v>5</v>
      </c>
      <c r="H197" s="83">
        <v>10</v>
      </c>
    </row>
    <row r="198" spans="1:8" x14ac:dyDescent="0.3">
      <c r="A198" s="83" t="s">
        <v>302</v>
      </c>
      <c r="B198" s="83" t="s">
        <v>1373</v>
      </c>
      <c r="C198" s="83" t="s">
        <v>1374</v>
      </c>
      <c r="D198" s="83" t="s">
        <v>683</v>
      </c>
      <c r="E198" s="83" t="s">
        <v>1377</v>
      </c>
      <c r="F198" s="83" t="s">
        <v>1378</v>
      </c>
      <c r="G198" s="83">
        <v>6</v>
      </c>
      <c r="H198" s="83">
        <v>10</v>
      </c>
    </row>
    <row r="199" spans="1:8" x14ac:dyDescent="0.3">
      <c r="A199" s="83" t="s">
        <v>302</v>
      </c>
      <c r="B199" s="83" t="s">
        <v>1373</v>
      </c>
      <c r="C199" s="83" t="s">
        <v>1374</v>
      </c>
      <c r="D199" s="83" t="s">
        <v>1379</v>
      </c>
      <c r="E199" s="83" t="s">
        <v>1380</v>
      </c>
      <c r="F199" s="83" t="s">
        <v>1381</v>
      </c>
      <c r="G199" s="83">
        <v>1</v>
      </c>
      <c r="H199" s="83">
        <v>10</v>
      </c>
    </row>
    <row r="200" spans="1:8" x14ac:dyDescent="0.3">
      <c r="A200" s="83" t="s">
        <v>302</v>
      </c>
      <c r="B200" s="83" t="s">
        <v>1373</v>
      </c>
      <c r="C200" s="83" t="s">
        <v>1374</v>
      </c>
      <c r="D200" s="83" t="s">
        <v>884</v>
      </c>
      <c r="E200" s="83" t="s">
        <v>1058</v>
      </c>
      <c r="F200" s="83" t="s">
        <v>1059</v>
      </c>
      <c r="G200" s="83">
        <v>0</v>
      </c>
      <c r="H200" s="83">
        <v>10</v>
      </c>
    </row>
    <row r="201" spans="1:8" x14ac:dyDescent="0.3">
      <c r="A201" s="83" t="s">
        <v>308</v>
      </c>
      <c r="B201" s="83" t="s">
        <v>1382</v>
      </c>
      <c r="C201" s="83" t="s">
        <v>1383</v>
      </c>
      <c r="D201" s="83" t="s">
        <v>684</v>
      </c>
      <c r="E201" s="83" t="s">
        <v>1384</v>
      </c>
      <c r="F201" s="83" t="s">
        <v>1385</v>
      </c>
      <c r="G201" s="83">
        <v>5</v>
      </c>
      <c r="H201" s="83">
        <v>10</v>
      </c>
    </row>
    <row r="202" spans="1:8" x14ac:dyDescent="0.3">
      <c r="A202" s="83" t="s">
        <v>308</v>
      </c>
      <c r="B202" s="83" t="s">
        <v>1382</v>
      </c>
      <c r="C202" s="83" t="s">
        <v>1383</v>
      </c>
      <c r="D202" s="83" t="s">
        <v>1386</v>
      </c>
      <c r="E202" s="83" t="s">
        <v>1387</v>
      </c>
      <c r="F202" s="83" t="s">
        <v>1388</v>
      </c>
      <c r="G202" s="83">
        <v>3</v>
      </c>
      <c r="H202" s="83">
        <v>10</v>
      </c>
    </row>
    <row r="203" spans="1:8" x14ac:dyDescent="0.3">
      <c r="A203" s="83" t="s">
        <v>308</v>
      </c>
      <c r="B203" s="83" t="s">
        <v>1382</v>
      </c>
      <c r="C203" s="83" t="s">
        <v>1383</v>
      </c>
      <c r="D203" s="83" t="s">
        <v>1389</v>
      </c>
      <c r="E203" s="83" t="s">
        <v>1390</v>
      </c>
      <c r="F203" s="83" t="s">
        <v>1391</v>
      </c>
      <c r="G203" s="83">
        <v>3</v>
      </c>
      <c r="H203" s="83">
        <v>10</v>
      </c>
    </row>
    <row r="204" spans="1:8" x14ac:dyDescent="0.3">
      <c r="A204" s="83" t="s">
        <v>308</v>
      </c>
      <c r="B204" s="83" t="s">
        <v>1382</v>
      </c>
      <c r="C204" s="83" t="s">
        <v>1383</v>
      </c>
      <c r="D204" s="83" t="s">
        <v>1392</v>
      </c>
      <c r="E204" s="83" t="s">
        <v>1393</v>
      </c>
      <c r="F204" s="83" t="s">
        <v>1394</v>
      </c>
      <c r="G204" s="83">
        <v>5</v>
      </c>
      <c r="H204" s="83">
        <v>10</v>
      </c>
    </row>
    <row r="205" spans="1:8" x14ac:dyDescent="0.3">
      <c r="A205" s="83" t="s">
        <v>308</v>
      </c>
      <c r="B205" s="83" t="s">
        <v>1382</v>
      </c>
      <c r="C205" s="83" t="s">
        <v>1383</v>
      </c>
      <c r="D205" s="83" t="s">
        <v>1395</v>
      </c>
      <c r="E205" s="83" t="s">
        <v>1396</v>
      </c>
      <c r="F205" s="83" t="s">
        <v>1397</v>
      </c>
      <c r="G205" s="83">
        <v>5</v>
      </c>
      <c r="H205" s="83">
        <v>10</v>
      </c>
    </row>
    <row r="206" spans="1:8" x14ac:dyDescent="0.3">
      <c r="A206" s="83" t="s">
        <v>308</v>
      </c>
      <c r="B206" s="83" t="s">
        <v>1382</v>
      </c>
      <c r="C206" s="83" t="s">
        <v>1383</v>
      </c>
      <c r="D206" s="83" t="s">
        <v>904</v>
      </c>
      <c r="E206" s="83" t="s">
        <v>1060</v>
      </c>
      <c r="F206" s="83" t="s">
        <v>1061</v>
      </c>
      <c r="G206" s="83">
        <v>0</v>
      </c>
      <c r="H206" s="83">
        <v>10</v>
      </c>
    </row>
    <row r="207" spans="1:8" x14ac:dyDescent="0.3">
      <c r="A207" s="83" t="s">
        <v>308</v>
      </c>
      <c r="B207" s="83" t="s">
        <v>1382</v>
      </c>
      <c r="C207" s="83" t="s">
        <v>1383</v>
      </c>
      <c r="D207" s="83" t="s">
        <v>1062</v>
      </c>
      <c r="E207" s="83" t="s">
        <v>1063</v>
      </c>
      <c r="F207" s="83" t="s">
        <v>1064</v>
      </c>
      <c r="G207" s="83">
        <v>0</v>
      </c>
      <c r="H207" s="83">
        <v>10</v>
      </c>
    </row>
    <row r="208" spans="1:8" x14ac:dyDescent="0.3">
      <c r="A208" s="83" t="s">
        <v>308</v>
      </c>
      <c r="B208" s="83" t="s">
        <v>1382</v>
      </c>
      <c r="C208" s="83" t="s">
        <v>1383</v>
      </c>
      <c r="D208" s="83" t="s">
        <v>884</v>
      </c>
      <c r="E208" s="83" t="s">
        <v>1058</v>
      </c>
      <c r="F208" s="83" t="s">
        <v>1059</v>
      </c>
      <c r="G208" s="83">
        <v>0</v>
      </c>
      <c r="H208" s="83">
        <v>10</v>
      </c>
    </row>
    <row r="209" spans="1:8" x14ac:dyDescent="0.3">
      <c r="A209" s="83" t="s">
        <v>318</v>
      </c>
      <c r="B209" s="83" t="s">
        <v>1398</v>
      </c>
      <c r="C209" s="83" t="s">
        <v>1399</v>
      </c>
      <c r="D209" s="83" t="s">
        <v>784</v>
      </c>
      <c r="E209" s="83" t="s">
        <v>1400</v>
      </c>
      <c r="F209" s="83" t="s">
        <v>1401</v>
      </c>
      <c r="G209" s="83">
        <v>3</v>
      </c>
      <c r="H209" s="83">
        <v>10</v>
      </c>
    </row>
    <row r="210" spans="1:8" x14ac:dyDescent="0.3">
      <c r="A210" s="83" t="s">
        <v>318</v>
      </c>
      <c r="B210" s="83" t="s">
        <v>1398</v>
      </c>
      <c r="C210" s="83" t="s">
        <v>1399</v>
      </c>
      <c r="D210" s="83" t="s">
        <v>685</v>
      </c>
      <c r="E210" s="83" t="s">
        <v>1402</v>
      </c>
      <c r="F210" s="83" t="s">
        <v>1403</v>
      </c>
      <c r="G210" s="83">
        <v>4</v>
      </c>
      <c r="H210" s="83">
        <v>10</v>
      </c>
    </row>
    <row r="211" spans="1:8" x14ac:dyDescent="0.3">
      <c r="A211" s="83" t="s">
        <v>318</v>
      </c>
      <c r="B211" s="83" t="s">
        <v>1398</v>
      </c>
      <c r="C211" s="83" t="s">
        <v>1399</v>
      </c>
      <c r="D211" s="83" t="s">
        <v>637</v>
      </c>
      <c r="E211" s="83" t="s">
        <v>1404</v>
      </c>
      <c r="F211" s="83" t="s">
        <v>1405</v>
      </c>
      <c r="G211" s="83">
        <v>3</v>
      </c>
      <c r="H211" s="83">
        <v>10</v>
      </c>
    </row>
    <row r="212" spans="1:8" x14ac:dyDescent="0.3">
      <c r="A212" s="83" t="s">
        <v>321</v>
      </c>
      <c r="B212" s="83" t="s">
        <v>1406</v>
      </c>
      <c r="C212" s="83" t="s">
        <v>1407</v>
      </c>
      <c r="D212" s="83" t="s">
        <v>1408</v>
      </c>
      <c r="E212" s="83" t="s">
        <v>1409</v>
      </c>
      <c r="F212" s="83" t="s">
        <v>1410</v>
      </c>
      <c r="G212" s="83">
        <v>1</v>
      </c>
      <c r="H212" s="83">
        <v>10</v>
      </c>
    </row>
    <row r="213" spans="1:8" x14ac:dyDescent="0.3">
      <c r="A213" s="83" t="s">
        <v>321</v>
      </c>
      <c r="B213" s="83" t="s">
        <v>1406</v>
      </c>
      <c r="C213" s="83" t="s">
        <v>1407</v>
      </c>
      <c r="D213" s="83" t="s">
        <v>1411</v>
      </c>
      <c r="E213" s="83" t="s">
        <v>1412</v>
      </c>
      <c r="F213" s="83" t="s">
        <v>1413</v>
      </c>
      <c r="G213" s="83">
        <v>10</v>
      </c>
      <c r="H213" s="83">
        <v>10</v>
      </c>
    </row>
    <row r="214" spans="1:8" x14ac:dyDescent="0.3">
      <c r="A214" s="83" t="s">
        <v>321</v>
      </c>
      <c r="B214" s="83" t="s">
        <v>1406</v>
      </c>
      <c r="C214" s="83" t="s">
        <v>1407</v>
      </c>
      <c r="D214" s="83" t="s">
        <v>1414</v>
      </c>
      <c r="E214" s="83" t="s">
        <v>1415</v>
      </c>
      <c r="F214" s="83" t="s">
        <v>1416</v>
      </c>
      <c r="G214" s="83">
        <v>0</v>
      </c>
      <c r="H214" s="83">
        <v>10</v>
      </c>
    </row>
    <row r="215" spans="1:8" x14ac:dyDescent="0.3">
      <c r="A215" s="83" t="s">
        <v>321</v>
      </c>
      <c r="B215" s="83" t="s">
        <v>1406</v>
      </c>
      <c r="C215" s="83" t="s">
        <v>1407</v>
      </c>
      <c r="D215" s="83" t="s">
        <v>1417</v>
      </c>
      <c r="E215" s="83" t="s">
        <v>1418</v>
      </c>
      <c r="F215" s="83" t="s">
        <v>1419</v>
      </c>
      <c r="G215" s="83">
        <v>1</v>
      </c>
      <c r="H215" s="83">
        <v>10</v>
      </c>
    </row>
    <row r="216" spans="1:8" x14ac:dyDescent="0.3">
      <c r="A216" s="83" t="s">
        <v>321</v>
      </c>
      <c r="B216" s="83" t="s">
        <v>1406</v>
      </c>
      <c r="C216" s="83" t="s">
        <v>1407</v>
      </c>
      <c r="D216" s="83" t="s">
        <v>1420</v>
      </c>
      <c r="E216" s="83" t="s">
        <v>1421</v>
      </c>
      <c r="F216" s="83" t="s">
        <v>1422</v>
      </c>
      <c r="G216" s="83">
        <v>0</v>
      </c>
      <c r="H216" s="83">
        <v>10</v>
      </c>
    </row>
    <row r="217" spans="1:8" x14ac:dyDescent="0.3">
      <c r="A217" s="83" t="s">
        <v>321</v>
      </c>
      <c r="B217" s="83" t="s">
        <v>1406</v>
      </c>
      <c r="C217" s="83" t="s">
        <v>1407</v>
      </c>
      <c r="D217" s="83" t="s">
        <v>1423</v>
      </c>
      <c r="E217" s="83" t="s">
        <v>1424</v>
      </c>
      <c r="F217" s="83" t="s">
        <v>1425</v>
      </c>
      <c r="G217" s="83">
        <v>5</v>
      </c>
      <c r="H217" s="83">
        <v>10</v>
      </c>
    </row>
    <row r="218" spans="1:8" x14ac:dyDescent="0.3">
      <c r="A218" s="83" t="s">
        <v>321</v>
      </c>
      <c r="B218" s="83" t="s">
        <v>1406</v>
      </c>
      <c r="C218" s="83" t="s">
        <v>1407</v>
      </c>
      <c r="D218" s="83" t="s">
        <v>1426</v>
      </c>
      <c r="E218" s="83" t="s">
        <v>1427</v>
      </c>
      <c r="F218" s="83" t="s">
        <v>1428</v>
      </c>
      <c r="G218" s="83">
        <v>5</v>
      </c>
      <c r="H218" s="83">
        <v>10</v>
      </c>
    </row>
    <row r="219" spans="1:8" x14ac:dyDescent="0.3">
      <c r="A219" s="83" t="s">
        <v>321</v>
      </c>
      <c r="B219" s="83" t="s">
        <v>1406</v>
      </c>
      <c r="C219" s="83" t="s">
        <v>1407</v>
      </c>
      <c r="D219" s="83" t="s">
        <v>1429</v>
      </c>
      <c r="E219" s="83" t="s">
        <v>1430</v>
      </c>
      <c r="F219" s="83" t="s">
        <v>1431</v>
      </c>
      <c r="G219" s="83">
        <v>0</v>
      </c>
      <c r="H219" s="83">
        <v>10</v>
      </c>
    </row>
    <row r="220" spans="1:8" x14ac:dyDescent="0.3">
      <c r="A220" s="83" t="s">
        <v>321</v>
      </c>
      <c r="B220" s="83" t="s">
        <v>1406</v>
      </c>
      <c r="C220" s="83" t="s">
        <v>1407</v>
      </c>
      <c r="D220" s="83" t="s">
        <v>1432</v>
      </c>
      <c r="E220" s="83" t="s">
        <v>1433</v>
      </c>
      <c r="F220" s="83" t="s">
        <v>1434</v>
      </c>
      <c r="G220" s="83">
        <v>9</v>
      </c>
      <c r="H220" s="83">
        <v>10</v>
      </c>
    </row>
    <row r="221" spans="1:8" x14ac:dyDescent="0.3">
      <c r="A221" s="83" t="s">
        <v>321</v>
      </c>
      <c r="B221" s="83" t="s">
        <v>1406</v>
      </c>
      <c r="C221" s="83" t="s">
        <v>1407</v>
      </c>
      <c r="D221" s="83" t="s">
        <v>1435</v>
      </c>
      <c r="E221" s="83" t="s">
        <v>1436</v>
      </c>
      <c r="F221" s="83" t="s">
        <v>1437</v>
      </c>
      <c r="G221" s="83">
        <v>1</v>
      </c>
      <c r="H221" s="83">
        <v>10</v>
      </c>
    </row>
    <row r="222" spans="1:8" x14ac:dyDescent="0.3">
      <c r="A222" s="83" t="s">
        <v>321</v>
      </c>
      <c r="B222" s="83" t="s">
        <v>1406</v>
      </c>
      <c r="C222" s="83" t="s">
        <v>1407</v>
      </c>
      <c r="D222" s="83" t="s">
        <v>1438</v>
      </c>
      <c r="E222" s="83" t="s">
        <v>1439</v>
      </c>
      <c r="F222" s="83" t="s">
        <v>1440</v>
      </c>
      <c r="G222" s="83">
        <v>7</v>
      </c>
      <c r="H222" s="83">
        <v>10</v>
      </c>
    </row>
    <row r="223" spans="1:8" x14ac:dyDescent="0.3">
      <c r="A223" s="83" t="s">
        <v>321</v>
      </c>
      <c r="B223" s="83" t="s">
        <v>1406</v>
      </c>
      <c r="C223" s="83" t="s">
        <v>1407</v>
      </c>
      <c r="D223" s="83" t="s">
        <v>1441</v>
      </c>
      <c r="E223" s="83" t="s">
        <v>1442</v>
      </c>
      <c r="F223" s="83" t="s">
        <v>1443</v>
      </c>
      <c r="G223" s="83">
        <v>0</v>
      </c>
      <c r="H223" s="83">
        <v>10</v>
      </c>
    </row>
    <row r="224" spans="1:8" x14ac:dyDescent="0.3">
      <c r="A224" s="83" t="s">
        <v>321</v>
      </c>
      <c r="B224" s="83" t="s">
        <v>1406</v>
      </c>
      <c r="C224" s="83" t="s">
        <v>1407</v>
      </c>
      <c r="D224" s="83" t="s">
        <v>1444</v>
      </c>
      <c r="E224" s="83" t="s">
        <v>1445</v>
      </c>
      <c r="F224" s="83" t="s">
        <v>1446</v>
      </c>
      <c r="G224" s="83">
        <v>0</v>
      </c>
      <c r="H224" s="83">
        <v>10</v>
      </c>
    </row>
    <row r="225" spans="1:8" x14ac:dyDescent="0.3">
      <c r="A225" s="83" t="s">
        <v>321</v>
      </c>
      <c r="B225" s="83" t="s">
        <v>1406</v>
      </c>
      <c r="C225" s="83" t="s">
        <v>1407</v>
      </c>
      <c r="D225" s="83" t="s">
        <v>1447</v>
      </c>
      <c r="E225" s="83" t="s">
        <v>1448</v>
      </c>
      <c r="F225" s="83" t="s">
        <v>1449</v>
      </c>
      <c r="G225" s="83">
        <v>0</v>
      </c>
      <c r="H225" s="83">
        <v>10</v>
      </c>
    </row>
    <row r="226" spans="1:8" x14ac:dyDescent="0.3">
      <c r="A226" s="83" t="s">
        <v>321</v>
      </c>
      <c r="B226" s="83" t="s">
        <v>1406</v>
      </c>
      <c r="C226" s="83" t="s">
        <v>1407</v>
      </c>
      <c r="D226" s="83" t="s">
        <v>1450</v>
      </c>
      <c r="E226" s="83" t="s">
        <v>1451</v>
      </c>
      <c r="F226" s="83" t="s">
        <v>1452</v>
      </c>
      <c r="G226" s="83">
        <v>1</v>
      </c>
      <c r="H226" s="83">
        <v>10</v>
      </c>
    </row>
    <row r="227" spans="1:8" x14ac:dyDescent="0.3">
      <c r="A227" s="83" t="s">
        <v>321</v>
      </c>
      <c r="B227" s="83" t="s">
        <v>1406</v>
      </c>
      <c r="C227" s="83" t="s">
        <v>1407</v>
      </c>
      <c r="D227" s="83" t="s">
        <v>1453</v>
      </c>
      <c r="E227" s="83" t="s">
        <v>1454</v>
      </c>
      <c r="F227" s="83" t="s">
        <v>1455</v>
      </c>
      <c r="G227" s="83">
        <v>4</v>
      </c>
      <c r="H227" s="83">
        <v>10</v>
      </c>
    </row>
    <row r="228" spans="1:8" x14ac:dyDescent="0.3">
      <c r="A228" s="83" t="s">
        <v>321</v>
      </c>
      <c r="B228" s="83" t="s">
        <v>1406</v>
      </c>
      <c r="C228" s="83" t="s">
        <v>1407</v>
      </c>
      <c r="D228" s="83" t="s">
        <v>1456</v>
      </c>
      <c r="E228" s="83" t="s">
        <v>1457</v>
      </c>
      <c r="F228" s="83" t="s">
        <v>1458</v>
      </c>
      <c r="G228" s="83">
        <v>0</v>
      </c>
      <c r="H228" s="83">
        <v>10</v>
      </c>
    </row>
    <row r="229" spans="1:8" x14ac:dyDescent="0.3">
      <c r="A229" s="83" t="s">
        <v>321</v>
      </c>
      <c r="B229" s="83" t="s">
        <v>1406</v>
      </c>
      <c r="C229" s="83" t="s">
        <v>1407</v>
      </c>
      <c r="D229" s="83" t="s">
        <v>1459</v>
      </c>
      <c r="E229" s="83" t="s">
        <v>1460</v>
      </c>
      <c r="F229" s="83" t="s">
        <v>1461</v>
      </c>
      <c r="G229" s="83">
        <v>1</v>
      </c>
      <c r="H229" s="83">
        <v>10</v>
      </c>
    </row>
    <row r="230" spans="1:8" x14ac:dyDescent="0.3">
      <c r="A230" s="83" t="s">
        <v>321</v>
      </c>
      <c r="B230" s="83" t="s">
        <v>1406</v>
      </c>
      <c r="C230" s="83" t="s">
        <v>1407</v>
      </c>
      <c r="D230" s="83" t="s">
        <v>904</v>
      </c>
      <c r="E230" s="83" t="s">
        <v>1060</v>
      </c>
      <c r="F230" s="83" t="s">
        <v>1061</v>
      </c>
      <c r="G230" s="83">
        <v>0</v>
      </c>
      <c r="H230" s="83">
        <v>10</v>
      </c>
    </row>
    <row r="231" spans="1:8" x14ac:dyDescent="0.3">
      <c r="A231" s="83" t="s">
        <v>321</v>
      </c>
      <c r="B231" s="83" t="s">
        <v>1406</v>
      </c>
      <c r="C231" s="83" t="s">
        <v>1407</v>
      </c>
      <c r="D231" s="83" t="s">
        <v>1062</v>
      </c>
      <c r="E231" s="83" t="s">
        <v>1063</v>
      </c>
      <c r="F231" s="83" t="s">
        <v>1064</v>
      </c>
      <c r="G231" s="83">
        <v>0</v>
      </c>
      <c r="H231" s="83">
        <v>10</v>
      </c>
    </row>
    <row r="232" spans="1:8" x14ac:dyDescent="0.3">
      <c r="A232" s="83" t="s">
        <v>321</v>
      </c>
      <c r="B232" s="83" t="s">
        <v>1406</v>
      </c>
      <c r="C232" s="83" t="s">
        <v>1407</v>
      </c>
      <c r="D232" s="83" t="s">
        <v>884</v>
      </c>
      <c r="E232" s="83" t="s">
        <v>1058</v>
      </c>
      <c r="F232" s="83" t="s">
        <v>1059</v>
      </c>
      <c r="G232" s="83">
        <v>0</v>
      </c>
      <c r="H232" s="83">
        <v>10</v>
      </c>
    </row>
    <row r="233" spans="1:8" x14ac:dyDescent="0.3">
      <c r="A233" s="83" t="s">
        <v>344</v>
      </c>
      <c r="B233" s="83" t="s">
        <v>1462</v>
      </c>
      <c r="C233" s="83" t="s">
        <v>1463</v>
      </c>
      <c r="D233" s="83" t="s">
        <v>608</v>
      </c>
      <c r="E233" s="83" t="s">
        <v>1023</v>
      </c>
      <c r="F233" s="83" t="s">
        <v>1024</v>
      </c>
      <c r="G233" s="83">
        <v>10</v>
      </c>
      <c r="H233" s="83">
        <v>10</v>
      </c>
    </row>
    <row r="234" spans="1:8" x14ac:dyDescent="0.3">
      <c r="A234" s="83" t="s">
        <v>345</v>
      </c>
      <c r="B234" s="83" t="s">
        <v>1464</v>
      </c>
      <c r="C234" s="83" t="s">
        <v>1465</v>
      </c>
      <c r="D234" s="83" t="s">
        <v>1466</v>
      </c>
      <c r="E234" s="83" t="s">
        <v>1467</v>
      </c>
      <c r="F234" s="83" t="s">
        <v>1468</v>
      </c>
      <c r="G234" s="83">
        <v>10</v>
      </c>
      <c r="H234" s="83">
        <v>10</v>
      </c>
    </row>
    <row r="235" spans="1:8" x14ac:dyDescent="0.3">
      <c r="A235" s="83" t="s">
        <v>345</v>
      </c>
      <c r="B235" s="83" t="s">
        <v>1464</v>
      </c>
      <c r="C235" s="83" t="s">
        <v>1465</v>
      </c>
      <c r="D235" s="83" t="s">
        <v>1469</v>
      </c>
      <c r="E235" s="83" t="s">
        <v>1470</v>
      </c>
      <c r="F235" s="83" t="s">
        <v>1471</v>
      </c>
      <c r="G235" s="83">
        <v>10</v>
      </c>
      <c r="H235" s="83">
        <v>10</v>
      </c>
    </row>
    <row r="236" spans="1:8" x14ac:dyDescent="0.3">
      <c r="A236" s="83" t="s">
        <v>345</v>
      </c>
      <c r="B236" s="83" t="s">
        <v>1464</v>
      </c>
      <c r="C236" s="83" t="s">
        <v>1465</v>
      </c>
      <c r="D236" s="83" t="s">
        <v>1472</v>
      </c>
      <c r="E236" s="83" t="s">
        <v>1473</v>
      </c>
      <c r="F236" s="83" t="s">
        <v>1474</v>
      </c>
      <c r="G236" s="83">
        <v>10</v>
      </c>
      <c r="H236" s="83">
        <v>10</v>
      </c>
    </row>
    <row r="237" spans="1:8" x14ac:dyDescent="0.3">
      <c r="A237" s="83" t="s">
        <v>345</v>
      </c>
      <c r="B237" s="83" t="s">
        <v>1464</v>
      </c>
      <c r="C237" s="83" t="s">
        <v>1465</v>
      </c>
      <c r="D237" s="83" t="s">
        <v>1475</v>
      </c>
      <c r="E237" s="83" t="s">
        <v>1476</v>
      </c>
      <c r="F237" s="83" t="s">
        <v>1477</v>
      </c>
      <c r="G237" s="83">
        <v>5</v>
      </c>
      <c r="H237" s="83">
        <v>10</v>
      </c>
    </row>
    <row r="238" spans="1:8" x14ac:dyDescent="0.3">
      <c r="A238" s="83" t="s">
        <v>345</v>
      </c>
      <c r="B238" s="83" t="s">
        <v>1464</v>
      </c>
      <c r="C238" s="83" t="s">
        <v>1465</v>
      </c>
      <c r="D238" s="83" t="s">
        <v>1478</v>
      </c>
      <c r="E238" s="83" t="s">
        <v>1479</v>
      </c>
      <c r="F238" s="83" t="s">
        <v>1480</v>
      </c>
      <c r="G238" s="83">
        <v>4</v>
      </c>
      <c r="H238" s="83">
        <v>10</v>
      </c>
    </row>
    <row r="239" spans="1:8" x14ac:dyDescent="0.3">
      <c r="A239" s="83" t="s">
        <v>345</v>
      </c>
      <c r="B239" s="83" t="s">
        <v>1464</v>
      </c>
      <c r="C239" s="83" t="s">
        <v>1465</v>
      </c>
      <c r="D239" s="83" t="s">
        <v>884</v>
      </c>
      <c r="E239" s="83" t="s">
        <v>1058</v>
      </c>
      <c r="F239" s="83" t="s">
        <v>1059</v>
      </c>
      <c r="G239" s="83">
        <v>0</v>
      </c>
      <c r="H239" s="83">
        <v>10</v>
      </c>
    </row>
    <row r="240" spans="1:8" x14ac:dyDescent="0.3">
      <c r="A240" s="83" t="s">
        <v>353</v>
      </c>
      <c r="B240" s="83" t="s">
        <v>1481</v>
      </c>
      <c r="C240" s="83" t="s">
        <v>1482</v>
      </c>
      <c r="D240" s="83" t="s">
        <v>608</v>
      </c>
      <c r="E240" s="83" t="s">
        <v>1023</v>
      </c>
      <c r="F240" s="83" t="s">
        <v>1024</v>
      </c>
      <c r="G240" s="83">
        <v>10</v>
      </c>
      <c r="H240" s="83">
        <v>10</v>
      </c>
    </row>
    <row r="241" spans="1:8" x14ac:dyDescent="0.3">
      <c r="A241" s="83" t="s">
        <v>354</v>
      </c>
      <c r="B241" s="83" t="s">
        <v>1483</v>
      </c>
      <c r="C241" s="83" t="s">
        <v>1484</v>
      </c>
      <c r="D241" s="83" t="s">
        <v>1408</v>
      </c>
      <c r="E241" s="83" t="s">
        <v>1409</v>
      </c>
      <c r="F241" s="83" t="s">
        <v>1410</v>
      </c>
      <c r="G241" s="83">
        <v>1</v>
      </c>
      <c r="H241" s="83">
        <v>10</v>
      </c>
    </row>
    <row r="242" spans="1:8" x14ac:dyDescent="0.3">
      <c r="A242" s="83" t="s">
        <v>354</v>
      </c>
      <c r="B242" s="83" t="s">
        <v>1483</v>
      </c>
      <c r="C242" s="83" t="s">
        <v>1484</v>
      </c>
      <c r="D242" s="83" t="s">
        <v>1411</v>
      </c>
      <c r="E242" s="83" t="s">
        <v>1412</v>
      </c>
      <c r="F242" s="83" t="s">
        <v>1413</v>
      </c>
      <c r="G242" s="83">
        <v>10</v>
      </c>
      <c r="H242" s="83">
        <v>10</v>
      </c>
    </row>
    <row r="243" spans="1:8" x14ac:dyDescent="0.3">
      <c r="A243" s="83" t="s">
        <v>354</v>
      </c>
      <c r="B243" s="83" t="s">
        <v>1483</v>
      </c>
      <c r="C243" s="83" t="s">
        <v>1484</v>
      </c>
      <c r="D243" s="83" t="s">
        <v>1414</v>
      </c>
      <c r="E243" s="83" t="s">
        <v>1415</v>
      </c>
      <c r="F243" s="83" t="s">
        <v>1416</v>
      </c>
      <c r="G243" s="83">
        <v>0</v>
      </c>
      <c r="H243" s="83">
        <v>10</v>
      </c>
    </row>
    <row r="244" spans="1:8" x14ac:dyDescent="0.3">
      <c r="A244" s="83" t="s">
        <v>354</v>
      </c>
      <c r="B244" s="83" t="s">
        <v>1483</v>
      </c>
      <c r="C244" s="83" t="s">
        <v>1484</v>
      </c>
      <c r="D244" s="83" t="s">
        <v>1417</v>
      </c>
      <c r="E244" s="83" t="s">
        <v>1418</v>
      </c>
      <c r="F244" s="83" t="s">
        <v>1419</v>
      </c>
      <c r="G244" s="83">
        <v>0</v>
      </c>
      <c r="H244" s="83">
        <v>10</v>
      </c>
    </row>
    <row r="245" spans="1:8" x14ac:dyDescent="0.3">
      <c r="A245" s="83" t="s">
        <v>354</v>
      </c>
      <c r="B245" s="83" t="s">
        <v>1483</v>
      </c>
      <c r="C245" s="83" t="s">
        <v>1484</v>
      </c>
      <c r="D245" s="83" t="s">
        <v>1420</v>
      </c>
      <c r="E245" s="83" t="s">
        <v>1421</v>
      </c>
      <c r="F245" s="83" t="s">
        <v>1422</v>
      </c>
      <c r="G245" s="83">
        <v>0</v>
      </c>
      <c r="H245" s="83">
        <v>10</v>
      </c>
    </row>
    <row r="246" spans="1:8" x14ac:dyDescent="0.3">
      <c r="A246" s="83" t="s">
        <v>354</v>
      </c>
      <c r="B246" s="83" t="s">
        <v>1483</v>
      </c>
      <c r="C246" s="83" t="s">
        <v>1484</v>
      </c>
      <c r="D246" s="83" t="s">
        <v>1423</v>
      </c>
      <c r="E246" s="83" t="s">
        <v>1424</v>
      </c>
      <c r="F246" s="83" t="s">
        <v>1425</v>
      </c>
      <c r="G246" s="83">
        <v>1</v>
      </c>
      <c r="H246" s="83">
        <v>10</v>
      </c>
    </row>
    <row r="247" spans="1:8" x14ac:dyDescent="0.3">
      <c r="A247" s="83" t="s">
        <v>354</v>
      </c>
      <c r="B247" s="83" t="s">
        <v>1483</v>
      </c>
      <c r="C247" s="83" t="s">
        <v>1484</v>
      </c>
      <c r="D247" s="83" t="s">
        <v>1426</v>
      </c>
      <c r="E247" s="83" t="s">
        <v>1427</v>
      </c>
      <c r="F247" s="83" t="s">
        <v>1428</v>
      </c>
      <c r="G247" s="83">
        <v>0</v>
      </c>
      <c r="H247" s="83">
        <v>10</v>
      </c>
    </row>
    <row r="248" spans="1:8" x14ac:dyDescent="0.3">
      <c r="A248" s="83" t="s">
        <v>354</v>
      </c>
      <c r="B248" s="83" t="s">
        <v>1483</v>
      </c>
      <c r="C248" s="83" t="s">
        <v>1484</v>
      </c>
      <c r="D248" s="83" t="s">
        <v>1429</v>
      </c>
      <c r="E248" s="83" t="s">
        <v>1430</v>
      </c>
      <c r="F248" s="83" t="s">
        <v>1431</v>
      </c>
      <c r="G248" s="83">
        <v>0</v>
      </c>
      <c r="H248" s="83">
        <v>10</v>
      </c>
    </row>
    <row r="249" spans="1:8" x14ac:dyDescent="0.3">
      <c r="A249" s="83" t="s">
        <v>354</v>
      </c>
      <c r="B249" s="83" t="s">
        <v>1483</v>
      </c>
      <c r="C249" s="83" t="s">
        <v>1484</v>
      </c>
      <c r="D249" s="83" t="s">
        <v>1432</v>
      </c>
      <c r="E249" s="83" t="s">
        <v>1433</v>
      </c>
      <c r="F249" s="83" t="s">
        <v>1434</v>
      </c>
      <c r="G249" s="83">
        <v>0</v>
      </c>
      <c r="H249" s="83">
        <v>10</v>
      </c>
    </row>
    <row r="250" spans="1:8" x14ac:dyDescent="0.3">
      <c r="A250" s="83" t="s">
        <v>354</v>
      </c>
      <c r="B250" s="83" t="s">
        <v>1483</v>
      </c>
      <c r="C250" s="83" t="s">
        <v>1484</v>
      </c>
      <c r="D250" s="83" t="s">
        <v>1435</v>
      </c>
      <c r="E250" s="83" t="s">
        <v>1436</v>
      </c>
      <c r="F250" s="83" t="s">
        <v>1437</v>
      </c>
      <c r="G250" s="83">
        <v>0</v>
      </c>
      <c r="H250" s="83">
        <v>10</v>
      </c>
    </row>
    <row r="251" spans="1:8" x14ac:dyDescent="0.3">
      <c r="A251" s="83" t="s">
        <v>354</v>
      </c>
      <c r="B251" s="83" t="s">
        <v>1483</v>
      </c>
      <c r="C251" s="83" t="s">
        <v>1484</v>
      </c>
      <c r="D251" s="83" t="s">
        <v>1438</v>
      </c>
      <c r="E251" s="83" t="s">
        <v>1439</v>
      </c>
      <c r="F251" s="83" t="s">
        <v>1440</v>
      </c>
      <c r="G251" s="83">
        <v>0</v>
      </c>
      <c r="H251" s="83">
        <v>10</v>
      </c>
    </row>
    <row r="252" spans="1:8" x14ac:dyDescent="0.3">
      <c r="A252" s="83" t="s">
        <v>354</v>
      </c>
      <c r="B252" s="83" t="s">
        <v>1483</v>
      </c>
      <c r="C252" s="83" t="s">
        <v>1484</v>
      </c>
      <c r="D252" s="83" t="s">
        <v>1441</v>
      </c>
      <c r="E252" s="83" t="s">
        <v>1442</v>
      </c>
      <c r="F252" s="83" t="s">
        <v>1443</v>
      </c>
      <c r="G252" s="83">
        <v>0</v>
      </c>
      <c r="H252" s="83">
        <v>10</v>
      </c>
    </row>
    <row r="253" spans="1:8" x14ac:dyDescent="0.3">
      <c r="A253" s="83" t="s">
        <v>354</v>
      </c>
      <c r="B253" s="83" t="s">
        <v>1483</v>
      </c>
      <c r="C253" s="83" t="s">
        <v>1484</v>
      </c>
      <c r="D253" s="83" t="s">
        <v>1444</v>
      </c>
      <c r="E253" s="83" t="s">
        <v>1445</v>
      </c>
      <c r="F253" s="83" t="s">
        <v>1446</v>
      </c>
      <c r="G253" s="83">
        <v>0</v>
      </c>
      <c r="H253" s="83">
        <v>10</v>
      </c>
    </row>
    <row r="254" spans="1:8" x14ac:dyDescent="0.3">
      <c r="A254" s="83" t="s">
        <v>354</v>
      </c>
      <c r="B254" s="83" t="s">
        <v>1483</v>
      </c>
      <c r="C254" s="83" t="s">
        <v>1484</v>
      </c>
      <c r="D254" s="83" t="s">
        <v>1447</v>
      </c>
      <c r="E254" s="83" t="s">
        <v>1448</v>
      </c>
      <c r="F254" s="83" t="s">
        <v>1449</v>
      </c>
      <c r="G254" s="83">
        <v>0</v>
      </c>
      <c r="H254" s="83">
        <v>10</v>
      </c>
    </row>
    <row r="255" spans="1:8" x14ac:dyDescent="0.3">
      <c r="A255" s="83" t="s">
        <v>354</v>
      </c>
      <c r="B255" s="83" t="s">
        <v>1483</v>
      </c>
      <c r="C255" s="83" t="s">
        <v>1484</v>
      </c>
      <c r="D255" s="83" t="s">
        <v>1450</v>
      </c>
      <c r="E255" s="83" t="s">
        <v>1451</v>
      </c>
      <c r="F255" s="83" t="s">
        <v>1452</v>
      </c>
      <c r="G255" s="83">
        <v>1</v>
      </c>
      <c r="H255" s="83">
        <v>10</v>
      </c>
    </row>
    <row r="256" spans="1:8" x14ac:dyDescent="0.3">
      <c r="A256" s="83" t="s">
        <v>354</v>
      </c>
      <c r="B256" s="83" t="s">
        <v>1483</v>
      </c>
      <c r="C256" s="83" t="s">
        <v>1484</v>
      </c>
      <c r="D256" s="83" t="s">
        <v>1453</v>
      </c>
      <c r="E256" s="83" t="s">
        <v>1454</v>
      </c>
      <c r="F256" s="83" t="s">
        <v>1455</v>
      </c>
      <c r="G256" s="83">
        <v>3</v>
      </c>
      <c r="H256" s="83">
        <v>10</v>
      </c>
    </row>
    <row r="257" spans="1:8" x14ac:dyDescent="0.3">
      <c r="A257" s="83" t="s">
        <v>354</v>
      </c>
      <c r="B257" s="83" t="s">
        <v>1483</v>
      </c>
      <c r="C257" s="83" t="s">
        <v>1484</v>
      </c>
      <c r="D257" s="83" t="s">
        <v>1456</v>
      </c>
      <c r="E257" s="83" t="s">
        <v>1457</v>
      </c>
      <c r="F257" s="83" t="s">
        <v>1458</v>
      </c>
      <c r="G257" s="83">
        <v>0</v>
      </c>
      <c r="H257" s="83">
        <v>10</v>
      </c>
    </row>
    <row r="258" spans="1:8" x14ac:dyDescent="0.3">
      <c r="A258" s="83" t="s">
        <v>354</v>
      </c>
      <c r="B258" s="83" t="s">
        <v>1483</v>
      </c>
      <c r="C258" s="83" t="s">
        <v>1484</v>
      </c>
      <c r="D258" s="83" t="s">
        <v>1459</v>
      </c>
      <c r="E258" s="83" t="s">
        <v>1460</v>
      </c>
      <c r="F258" s="83" t="s">
        <v>1461</v>
      </c>
      <c r="G258" s="83">
        <v>4</v>
      </c>
      <c r="H258" s="83">
        <v>10</v>
      </c>
    </row>
    <row r="259" spans="1:8" x14ac:dyDescent="0.3">
      <c r="A259" s="83" t="s">
        <v>354</v>
      </c>
      <c r="B259" s="83" t="s">
        <v>1483</v>
      </c>
      <c r="C259" s="83" t="s">
        <v>1484</v>
      </c>
      <c r="D259" s="83" t="s">
        <v>904</v>
      </c>
      <c r="E259" s="83" t="s">
        <v>1060</v>
      </c>
      <c r="F259" s="83" t="s">
        <v>1061</v>
      </c>
      <c r="G259" s="83">
        <v>0</v>
      </c>
      <c r="H259" s="83">
        <v>10</v>
      </c>
    </row>
    <row r="260" spans="1:8" x14ac:dyDescent="0.3">
      <c r="A260" s="83" t="s">
        <v>354</v>
      </c>
      <c r="B260" s="83" t="s">
        <v>1483</v>
      </c>
      <c r="C260" s="83" t="s">
        <v>1484</v>
      </c>
      <c r="D260" s="83" t="s">
        <v>1062</v>
      </c>
      <c r="E260" s="83" t="s">
        <v>1063</v>
      </c>
      <c r="F260" s="83" t="s">
        <v>1064</v>
      </c>
      <c r="G260" s="83">
        <v>0</v>
      </c>
      <c r="H260" s="83">
        <v>10</v>
      </c>
    </row>
    <row r="261" spans="1:8" x14ac:dyDescent="0.3">
      <c r="A261" s="83" t="s">
        <v>354</v>
      </c>
      <c r="B261" s="83" t="s">
        <v>1483</v>
      </c>
      <c r="C261" s="83" t="s">
        <v>1484</v>
      </c>
      <c r="D261" s="83" t="s">
        <v>884</v>
      </c>
      <c r="E261" s="83" t="s">
        <v>1058</v>
      </c>
      <c r="F261" s="83" t="s">
        <v>1059</v>
      </c>
      <c r="G261" s="83">
        <v>0</v>
      </c>
      <c r="H261" s="83">
        <v>10</v>
      </c>
    </row>
    <row r="262" spans="1:8" x14ac:dyDescent="0.3">
      <c r="A262" s="83" t="s">
        <v>377</v>
      </c>
      <c r="B262" s="83" t="s">
        <v>1485</v>
      </c>
      <c r="C262" s="83" t="s">
        <v>1486</v>
      </c>
      <c r="D262" s="83" t="s">
        <v>608</v>
      </c>
      <c r="E262" s="83" t="s">
        <v>1023</v>
      </c>
      <c r="F262" s="83" t="s">
        <v>1024</v>
      </c>
      <c r="G262" s="83">
        <v>10</v>
      </c>
      <c r="H262" s="83">
        <v>10</v>
      </c>
    </row>
    <row r="263" spans="1:8" x14ac:dyDescent="0.3">
      <c r="A263" s="83" t="s">
        <v>378</v>
      </c>
      <c r="B263" s="83" t="s">
        <v>1487</v>
      </c>
      <c r="C263" s="83" t="s">
        <v>1488</v>
      </c>
      <c r="D263" s="83" t="s">
        <v>1489</v>
      </c>
      <c r="E263" s="83" t="s">
        <v>1490</v>
      </c>
      <c r="F263" s="83" t="s">
        <v>1491</v>
      </c>
      <c r="G263" s="83">
        <v>10</v>
      </c>
      <c r="H263" s="83">
        <v>10</v>
      </c>
    </row>
    <row r="264" spans="1:8" x14ac:dyDescent="0.3">
      <c r="A264" s="83" t="s">
        <v>378</v>
      </c>
      <c r="B264" s="83" t="s">
        <v>1487</v>
      </c>
      <c r="C264" s="83" t="s">
        <v>1488</v>
      </c>
      <c r="D264" s="83" t="s">
        <v>1492</v>
      </c>
      <c r="E264" s="83" t="s">
        <v>1493</v>
      </c>
      <c r="F264" s="83" t="s">
        <v>1494</v>
      </c>
      <c r="G264" s="83">
        <v>10</v>
      </c>
      <c r="H264" s="83">
        <v>10</v>
      </c>
    </row>
    <row r="265" spans="1:8" x14ac:dyDescent="0.3">
      <c r="A265" s="83" t="s">
        <v>378</v>
      </c>
      <c r="B265" s="83" t="s">
        <v>1487</v>
      </c>
      <c r="C265" s="83" t="s">
        <v>1488</v>
      </c>
      <c r="D265" s="83" t="s">
        <v>1495</v>
      </c>
      <c r="E265" s="83" t="s">
        <v>1496</v>
      </c>
      <c r="F265" s="83" t="s">
        <v>1497</v>
      </c>
      <c r="G265" s="83">
        <v>10</v>
      </c>
      <c r="H265" s="83">
        <v>10</v>
      </c>
    </row>
    <row r="266" spans="1:8" x14ac:dyDescent="0.3">
      <c r="A266" s="83" t="s">
        <v>378</v>
      </c>
      <c r="B266" s="83" t="s">
        <v>1487</v>
      </c>
      <c r="C266" s="83" t="s">
        <v>1488</v>
      </c>
      <c r="D266" s="83" t="s">
        <v>58</v>
      </c>
      <c r="E266" s="83" t="s">
        <v>1498</v>
      </c>
      <c r="F266" s="83" t="s">
        <v>1499</v>
      </c>
      <c r="G266" s="83">
        <v>1</v>
      </c>
      <c r="H266" s="83">
        <v>10</v>
      </c>
    </row>
    <row r="267" spans="1:8" x14ac:dyDescent="0.3">
      <c r="A267" s="83" t="s">
        <v>378</v>
      </c>
      <c r="B267" s="83" t="s">
        <v>1487</v>
      </c>
      <c r="C267" s="83" t="s">
        <v>1488</v>
      </c>
      <c r="D267" s="83" t="s">
        <v>1500</v>
      </c>
      <c r="E267" s="83" t="s">
        <v>1501</v>
      </c>
      <c r="F267" s="83" t="s">
        <v>1502</v>
      </c>
      <c r="G267" s="83">
        <v>0</v>
      </c>
      <c r="H267" s="83">
        <v>10</v>
      </c>
    </row>
    <row r="268" spans="1:8" x14ac:dyDescent="0.3">
      <c r="A268" s="83" t="s">
        <v>378</v>
      </c>
      <c r="B268" s="83" t="s">
        <v>1487</v>
      </c>
      <c r="C268" s="83" t="s">
        <v>1488</v>
      </c>
      <c r="D268" s="83" t="s">
        <v>1503</v>
      </c>
      <c r="E268" s="83" t="s">
        <v>1504</v>
      </c>
      <c r="F268" s="83" t="s">
        <v>1505</v>
      </c>
      <c r="G268" s="83">
        <v>0</v>
      </c>
      <c r="H268" s="83">
        <v>10</v>
      </c>
    </row>
    <row r="269" spans="1:8" x14ac:dyDescent="0.3">
      <c r="A269" s="83" t="s">
        <v>378</v>
      </c>
      <c r="B269" s="83" t="s">
        <v>1487</v>
      </c>
      <c r="C269" s="83" t="s">
        <v>1488</v>
      </c>
      <c r="D269" s="83" t="s">
        <v>1506</v>
      </c>
      <c r="E269" s="83" t="s">
        <v>1507</v>
      </c>
      <c r="F269" s="83" t="s">
        <v>1508</v>
      </c>
      <c r="G269" s="83">
        <v>1</v>
      </c>
      <c r="H269" s="83">
        <v>10</v>
      </c>
    </row>
    <row r="270" spans="1:8" x14ac:dyDescent="0.3">
      <c r="A270" s="83" t="s">
        <v>378</v>
      </c>
      <c r="B270" s="83" t="s">
        <v>1487</v>
      </c>
      <c r="C270" s="83" t="s">
        <v>1488</v>
      </c>
      <c r="D270" s="83" t="s">
        <v>904</v>
      </c>
      <c r="E270" s="83" t="s">
        <v>1060</v>
      </c>
      <c r="F270" s="83" t="s">
        <v>1061</v>
      </c>
      <c r="G270" s="83">
        <v>0</v>
      </c>
      <c r="H270" s="83">
        <v>10</v>
      </c>
    </row>
    <row r="271" spans="1:8" x14ac:dyDescent="0.3">
      <c r="A271" s="83" t="s">
        <v>378</v>
      </c>
      <c r="B271" s="83" t="s">
        <v>1487</v>
      </c>
      <c r="C271" s="83" t="s">
        <v>1488</v>
      </c>
      <c r="D271" s="83" t="s">
        <v>1062</v>
      </c>
      <c r="E271" s="83" t="s">
        <v>1063</v>
      </c>
      <c r="F271" s="83" t="s">
        <v>1064</v>
      </c>
      <c r="G271" s="83">
        <v>0</v>
      </c>
      <c r="H271" s="83">
        <v>10</v>
      </c>
    </row>
    <row r="272" spans="1:8" x14ac:dyDescent="0.3">
      <c r="A272" s="83" t="s">
        <v>378</v>
      </c>
      <c r="B272" s="83" t="s">
        <v>1487</v>
      </c>
      <c r="C272" s="83" t="s">
        <v>1488</v>
      </c>
      <c r="D272" s="83" t="s">
        <v>884</v>
      </c>
      <c r="E272" s="83" t="s">
        <v>1058</v>
      </c>
      <c r="F272" s="83" t="s">
        <v>1059</v>
      </c>
      <c r="G272" s="83">
        <v>0</v>
      </c>
      <c r="H272" s="83">
        <v>10</v>
      </c>
    </row>
    <row r="273" spans="1:8" x14ac:dyDescent="0.3">
      <c r="A273" s="83" t="s">
        <v>390</v>
      </c>
      <c r="B273" s="83" t="s">
        <v>1509</v>
      </c>
      <c r="C273" s="83" t="s">
        <v>1510</v>
      </c>
      <c r="D273" s="83" t="s">
        <v>691</v>
      </c>
      <c r="E273" s="83" t="s">
        <v>1511</v>
      </c>
      <c r="F273" s="83" t="s">
        <v>1512</v>
      </c>
      <c r="G273" s="83">
        <v>5</v>
      </c>
      <c r="H273" s="83">
        <v>10</v>
      </c>
    </row>
    <row r="274" spans="1:8" x14ac:dyDescent="0.3">
      <c r="A274" s="83" t="s">
        <v>390</v>
      </c>
      <c r="B274" s="83" t="s">
        <v>1509</v>
      </c>
      <c r="C274" s="83" t="s">
        <v>1510</v>
      </c>
      <c r="D274" s="83" t="s">
        <v>1513</v>
      </c>
      <c r="E274" s="83" t="s">
        <v>1514</v>
      </c>
      <c r="F274" s="83" t="s">
        <v>1515</v>
      </c>
      <c r="G274" s="83">
        <v>4</v>
      </c>
      <c r="H274" s="83">
        <v>10</v>
      </c>
    </row>
    <row r="275" spans="1:8" x14ac:dyDescent="0.3">
      <c r="A275" s="83" t="s">
        <v>390</v>
      </c>
      <c r="B275" s="83" t="s">
        <v>1509</v>
      </c>
      <c r="C275" s="83" t="s">
        <v>1510</v>
      </c>
      <c r="D275" s="83" t="s">
        <v>1516</v>
      </c>
      <c r="E275" s="83" t="s">
        <v>1517</v>
      </c>
      <c r="F275" s="83" t="s">
        <v>1518</v>
      </c>
      <c r="G275" s="83">
        <v>0</v>
      </c>
      <c r="H275" s="83">
        <v>10</v>
      </c>
    </row>
    <row r="276" spans="1:8" x14ac:dyDescent="0.3">
      <c r="A276" s="83" t="s">
        <v>390</v>
      </c>
      <c r="B276" s="83" t="s">
        <v>1509</v>
      </c>
      <c r="C276" s="83" t="s">
        <v>1510</v>
      </c>
      <c r="D276" s="83" t="s">
        <v>1519</v>
      </c>
      <c r="E276" s="83" t="s">
        <v>1520</v>
      </c>
      <c r="F276" s="83" t="s">
        <v>1521</v>
      </c>
      <c r="G276" s="83">
        <v>0</v>
      </c>
      <c r="H276" s="83">
        <v>10</v>
      </c>
    </row>
    <row r="277" spans="1:8" x14ac:dyDescent="0.3">
      <c r="A277" s="83" t="s">
        <v>390</v>
      </c>
      <c r="B277" s="83" t="s">
        <v>1509</v>
      </c>
      <c r="C277" s="83" t="s">
        <v>1510</v>
      </c>
      <c r="D277" s="83" t="s">
        <v>1522</v>
      </c>
      <c r="E277" s="83" t="s">
        <v>1523</v>
      </c>
      <c r="F277" s="83" t="s">
        <v>1524</v>
      </c>
      <c r="G277" s="83">
        <v>0</v>
      </c>
      <c r="H277" s="83">
        <v>10</v>
      </c>
    </row>
    <row r="278" spans="1:8" x14ac:dyDescent="0.3">
      <c r="A278" s="83" t="s">
        <v>390</v>
      </c>
      <c r="B278" s="83" t="s">
        <v>1509</v>
      </c>
      <c r="C278" s="83" t="s">
        <v>1510</v>
      </c>
      <c r="D278" s="83" t="s">
        <v>1525</v>
      </c>
      <c r="E278" s="83" t="s">
        <v>1526</v>
      </c>
      <c r="F278" s="83" t="s">
        <v>1527</v>
      </c>
      <c r="G278" s="83">
        <v>0</v>
      </c>
      <c r="H278" s="83">
        <v>10</v>
      </c>
    </row>
    <row r="279" spans="1:8" x14ac:dyDescent="0.3">
      <c r="A279" s="83" t="s">
        <v>390</v>
      </c>
      <c r="B279" s="83" t="s">
        <v>1509</v>
      </c>
      <c r="C279" s="83" t="s">
        <v>1510</v>
      </c>
      <c r="D279" s="83" t="s">
        <v>1528</v>
      </c>
      <c r="E279" s="83" t="s">
        <v>1529</v>
      </c>
      <c r="F279" s="83" t="s">
        <v>1530</v>
      </c>
      <c r="G279" s="83">
        <v>0</v>
      </c>
      <c r="H279" s="83">
        <v>10</v>
      </c>
    </row>
    <row r="280" spans="1:8" x14ac:dyDescent="0.3">
      <c r="A280" s="83" t="s">
        <v>390</v>
      </c>
      <c r="B280" s="83" t="s">
        <v>1509</v>
      </c>
      <c r="C280" s="83" t="s">
        <v>1510</v>
      </c>
      <c r="D280" s="83" t="s">
        <v>644</v>
      </c>
      <c r="E280" s="83" t="s">
        <v>941</v>
      </c>
      <c r="F280" s="83" t="s">
        <v>1306</v>
      </c>
      <c r="G280" s="83">
        <v>4</v>
      </c>
      <c r="H280" s="83">
        <v>10</v>
      </c>
    </row>
    <row r="281" spans="1:8" x14ac:dyDescent="0.3">
      <c r="A281" s="83" t="s">
        <v>390</v>
      </c>
      <c r="B281" s="83" t="s">
        <v>1509</v>
      </c>
      <c r="C281" s="83" t="s">
        <v>1510</v>
      </c>
      <c r="D281" s="83" t="s">
        <v>904</v>
      </c>
      <c r="E281" s="83" t="s">
        <v>1060</v>
      </c>
      <c r="F281" s="83" t="s">
        <v>1061</v>
      </c>
      <c r="G281" s="83">
        <v>1</v>
      </c>
      <c r="H281" s="83">
        <v>10</v>
      </c>
    </row>
    <row r="282" spans="1:8" x14ac:dyDescent="0.3">
      <c r="A282" s="83" t="s">
        <v>390</v>
      </c>
      <c r="B282" s="83" t="s">
        <v>1509</v>
      </c>
      <c r="C282" s="83" t="s">
        <v>1510</v>
      </c>
      <c r="D282" s="83" t="s">
        <v>1062</v>
      </c>
      <c r="E282" s="83" t="s">
        <v>1063</v>
      </c>
      <c r="F282" s="83" t="s">
        <v>1064</v>
      </c>
      <c r="G282" s="83">
        <v>0</v>
      </c>
      <c r="H282" s="83">
        <v>10</v>
      </c>
    </row>
    <row r="283" spans="1:8" x14ac:dyDescent="0.3">
      <c r="A283" s="83" t="s">
        <v>390</v>
      </c>
      <c r="B283" s="83" t="s">
        <v>1509</v>
      </c>
      <c r="C283" s="83" t="s">
        <v>1510</v>
      </c>
      <c r="D283" s="83" t="s">
        <v>884</v>
      </c>
      <c r="E283" s="83" t="s">
        <v>1058</v>
      </c>
      <c r="F283" s="83" t="s">
        <v>1059</v>
      </c>
      <c r="G283" s="83">
        <v>0</v>
      </c>
      <c r="H283" s="83">
        <v>10</v>
      </c>
    </row>
    <row r="284" spans="1:8" x14ac:dyDescent="0.3">
      <c r="A284" s="83" t="s">
        <v>404</v>
      </c>
      <c r="B284" s="83" t="s">
        <v>1531</v>
      </c>
      <c r="C284" s="83" t="s">
        <v>1532</v>
      </c>
      <c r="D284" s="83" t="s">
        <v>610</v>
      </c>
      <c r="E284" s="83" t="s">
        <v>1021</v>
      </c>
      <c r="F284" s="83" t="s">
        <v>1022</v>
      </c>
      <c r="G284" s="83">
        <v>1</v>
      </c>
      <c r="H284" s="83">
        <v>10</v>
      </c>
    </row>
    <row r="285" spans="1:8" x14ac:dyDescent="0.3">
      <c r="A285" s="83" t="s">
        <v>404</v>
      </c>
      <c r="B285" s="83" t="s">
        <v>1531</v>
      </c>
      <c r="C285" s="83" t="s">
        <v>1532</v>
      </c>
      <c r="D285" s="83" t="s">
        <v>608</v>
      </c>
      <c r="E285" s="83" t="s">
        <v>1023</v>
      </c>
      <c r="F285" s="83" t="s">
        <v>1024</v>
      </c>
      <c r="G285" s="83">
        <v>9</v>
      </c>
      <c r="H285" s="83">
        <v>10</v>
      </c>
    </row>
    <row r="286" spans="1:8" x14ac:dyDescent="0.3">
      <c r="A286" s="83" t="s">
        <v>405</v>
      </c>
      <c r="B286" s="83" t="s">
        <v>1533</v>
      </c>
      <c r="C286" s="83" t="s">
        <v>1534</v>
      </c>
      <c r="D286" s="83" t="s">
        <v>906</v>
      </c>
      <c r="E286" s="83" t="s">
        <v>1535</v>
      </c>
      <c r="F286" s="83" t="s">
        <v>1536</v>
      </c>
      <c r="G286" s="83">
        <v>1</v>
      </c>
      <c r="H286" s="83">
        <v>10</v>
      </c>
    </row>
    <row r="287" spans="1:8" x14ac:dyDescent="0.3">
      <c r="A287" s="83" t="s">
        <v>405</v>
      </c>
      <c r="B287" s="83" t="s">
        <v>1533</v>
      </c>
      <c r="C287" s="83" t="s">
        <v>1534</v>
      </c>
      <c r="D287" s="83" t="s">
        <v>693</v>
      </c>
      <c r="E287" s="83" t="s">
        <v>1537</v>
      </c>
      <c r="F287" s="83" t="s">
        <v>1538</v>
      </c>
      <c r="G287" s="83">
        <v>5</v>
      </c>
      <c r="H287" s="83">
        <v>10</v>
      </c>
    </row>
    <row r="288" spans="1:8" x14ac:dyDescent="0.3">
      <c r="A288" s="83" t="s">
        <v>405</v>
      </c>
      <c r="B288" s="83" t="s">
        <v>1533</v>
      </c>
      <c r="C288" s="83" t="s">
        <v>1534</v>
      </c>
      <c r="D288" s="83" t="s">
        <v>646</v>
      </c>
      <c r="E288" s="83" t="s">
        <v>1539</v>
      </c>
      <c r="F288" s="83" t="s">
        <v>1540</v>
      </c>
      <c r="G288" s="83">
        <v>4</v>
      </c>
      <c r="H288" s="83">
        <v>10</v>
      </c>
    </row>
    <row r="289" spans="1:8" x14ac:dyDescent="0.3">
      <c r="A289" s="83" t="s">
        <v>408</v>
      </c>
      <c r="B289" s="83" t="s">
        <v>1541</v>
      </c>
      <c r="C289" s="83" t="s">
        <v>1542</v>
      </c>
      <c r="D289" s="83" t="s">
        <v>608</v>
      </c>
      <c r="E289" s="83" t="s">
        <v>1023</v>
      </c>
      <c r="F289" s="83" t="s">
        <v>1024</v>
      </c>
      <c r="G289" s="83">
        <v>10</v>
      </c>
      <c r="H289" s="83">
        <v>10</v>
      </c>
    </row>
    <row r="290" spans="1:8" x14ac:dyDescent="0.3">
      <c r="A290" s="83" t="s">
        <v>436</v>
      </c>
      <c r="B290" s="83" t="s">
        <v>1543</v>
      </c>
      <c r="C290" s="83" t="s">
        <v>1544</v>
      </c>
      <c r="D290" s="83" t="s">
        <v>610</v>
      </c>
      <c r="E290" s="83" t="s">
        <v>1021</v>
      </c>
      <c r="F290" s="83" t="s">
        <v>1022</v>
      </c>
      <c r="G290" s="83">
        <v>6</v>
      </c>
      <c r="H290" s="83">
        <v>10</v>
      </c>
    </row>
    <row r="291" spans="1:8" x14ac:dyDescent="0.3">
      <c r="A291" s="83" t="s">
        <v>436</v>
      </c>
      <c r="B291" s="83" t="s">
        <v>1543</v>
      </c>
      <c r="C291" s="83" t="s">
        <v>1544</v>
      </c>
      <c r="D291" s="83" t="s">
        <v>608</v>
      </c>
      <c r="E291" s="83" t="s">
        <v>1023</v>
      </c>
      <c r="F291" s="83" t="s">
        <v>1024</v>
      </c>
      <c r="G291" s="83">
        <v>4</v>
      </c>
      <c r="H291" s="83">
        <v>10</v>
      </c>
    </row>
    <row r="292" spans="1:8" x14ac:dyDescent="0.3">
      <c r="A292" s="83" t="s">
        <v>438</v>
      </c>
      <c r="B292" s="83" t="s">
        <v>1545</v>
      </c>
      <c r="C292" s="83" t="s">
        <v>1546</v>
      </c>
      <c r="D292" s="83" t="s">
        <v>1547</v>
      </c>
      <c r="E292" s="83" t="s">
        <v>1548</v>
      </c>
      <c r="F292" s="83" t="s">
        <v>1549</v>
      </c>
      <c r="G292" s="83">
        <v>9</v>
      </c>
      <c r="H292" s="83">
        <v>10</v>
      </c>
    </row>
    <row r="293" spans="1:8" x14ac:dyDescent="0.3">
      <c r="A293" s="83" t="s">
        <v>438</v>
      </c>
      <c r="B293" s="83" t="s">
        <v>1545</v>
      </c>
      <c r="C293" s="83" t="s">
        <v>1546</v>
      </c>
      <c r="D293" s="83" t="s">
        <v>1550</v>
      </c>
      <c r="E293" s="83" t="s">
        <v>1551</v>
      </c>
      <c r="F293" s="83" t="s">
        <v>1552</v>
      </c>
      <c r="G293" s="83">
        <v>3</v>
      </c>
      <c r="H293" s="83">
        <v>10</v>
      </c>
    </row>
    <row r="294" spans="1:8" x14ac:dyDescent="0.3">
      <c r="A294" s="83" t="s">
        <v>438</v>
      </c>
      <c r="B294" s="83" t="s">
        <v>1545</v>
      </c>
      <c r="C294" s="83" t="s">
        <v>1546</v>
      </c>
      <c r="D294" s="83" t="s">
        <v>1553</v>
      </c>
      <c r="E294" s="83" t="s">
        <v>1554</v>
      </c>
      <c r="F294" s="83" t="s">
        <v>1555</v>
      </c>
      <c r="G294" s="83">
        <v>4</v>
      </c>
      <c r="H294" s="83">
        <v>10</v>
      </c>
    </row>
    <row r="295" spans="1:8" x14ac:dyDescent="0.3">
      <c r="A295" s="83" t="s">
        <v>438</v>
      </c>
      <c r="B295" s="83" t="s">
        <v>1545</v>
      </c>
      <c r="C295" s="83" t="s">
        <v>1546</v>
      </c>
      <c r="D295" s="83" t="s">
        <v>1556</v>
      </c>
      <c r="E295" s="83" t="s">
        <v>1557</v>
      </c>
      <c r="F295" s="83" t="s">
        <v>1558</v>
      </c>
      <c r="G295" s="83">
        <v>2</v>
      </c>
      <c r="H295" s="83">
        <v>10</v>
      </c>
    </row>
    <row r="296" spans="1:8" x14ac:dyDescent="0.3">
      <c r="A296" s="83" t="s">
        <v>438</v>
      </c>
      <c r="B296" s="83" t="s">
        <v>1545</v>
      </c>
      <c r="C296" s="83" t="s">
        <v>1546</v>
      </c>
      <c r="D296" s="83" t="s">
        <v>1559</v>
      </c>
      <c r="E296" s="83" t="s">
        <v>1560</v>
      </c>
      <c r="F296" s="83" t="s">
        <v>1561</v>
      </c>
      <c r="G296" s="83">
        <v>5</v>
      </c>
      <c r="H296" s="83">
        <v>10</v>
      </c>
    </row>
    <row r="297" spans="1:8" x14ac:dyDescent="0.3">
      <c r="A297" s="83" t="s">
        <v>438</v>
      </c>
      <c r="B297" s="83" t="s">
        <v>1545</v>
      </c>
      <c r="C297" s="83" t="s">
        <v>1546</v>
      </c>
      <c r="D297" s="83" t="s">
        <v>1562</v>
      </c>
      <c r="E297" s="83" t="s">
        <v>1563</v>
      </c>
      <c r="F297" s="83" t="s">
        <v>1564</v>
      </c>
      <c r="G297" s="83">
        <v>0</v>
      </c>
      <c r="H297" s="83">
        <v>10</v>
      </c>
    </row>
    <row r="298" spans="1:8" x14ac:dyDescent="0.3">
      <c r="A298" s="83" t="s">
        <v>438</v>
      </c>
      <c r="B298" s="83" t="s">
        <v>1545</v>
      </c>
      <c r="C298" s="83" t="s">
        <v>1546</v>
      </c>
      <c r="D298" s="83" t="s">
        <v>1565</v>
      </c>
      <c r="E298" s="83" t="s">
        <v>1566</v>
      </c>
      <c r="F298" s="83" t="s">
        <v>1567</v>
      </c>
      <c r="G298" s="83">
        <v>0</v>
      </c>
      <c r="H298" s="83">
        <v>10</v>
      </c>
    </row>
    <row r="299" spans="1:8" x14ac:dyDescent="0.3">
      <c r="A299" s="83" t="s">
        <v>438</v>
      </c>
      <c r="B299" s="83" t="s">
        <v>1545</v>
      </c>
      <c r="C299" s="83" t="s">
        <v>1546</v>
      </c>
      <c r="D299" s="83" t="s">
        <v>1568</v>
      </c>
      <c r="E299" s="83" t="s">
        <v>1569</v>
      </c>
      <c r="F299" s="83" t="s">
        <v>1570</v>
      </c>
      <c r="G299" s="83">
        <v>4</v>
      </c>
      <c r="H299" s="83">
        <v>10</v>
      </c>
    </row>
    <row r="300" spans="1:8" x14ac:dyDescent="0.3">
      <c r="A300" s="83" t="s">
        <v>438</v>
      </c>
      <c r="B300" s="83" t="s">
        <v>1545</v>
      </c>
      <c r="C300" s="83" t="s">
        <v>1546</v>
      </c>
      <c r="D300" s="83" t="s">
        <v>884</v>
      </c>
      <c r="E300" s="83" t="s">
        <v>1058</v>
      </c>
      <c r="F300" s="83" t="s">
        <v>1059</v>
      </c>
      <c r="G300" s="83">
        <v>2</v>
      </c>
      <c r="H300" s="83">
        <v>10</v>
      </c>
    </row>
    <row r="301" spans="1:8" x14ac:dyDescent="0.3">
      <c r="A301" s="83" t="s">
        <v>438</v>
      </c>
      <c r="B301" s="83" t="s">
        <v>1545</v>
      </c>
      <c r="C301" s="83" t="s">
        <v>1546</v>
      </c>
      <c r="D301" s="83" t="s">
        <v>659</v>
      </c>
      <c r="E301" s="83" t="s">
        <v>1060</v>
      </c>
      <c r="F301" s="83" t="s">
        <v>1320</v>
      </c>
      <c r="G301" s="83">
        <v>0</v>
      </c>
      <c r="H301" s="83">
        <v>10</v>
      </c>
    </row>
    <row r="302" spans="1:8" x14ac:dyDescent="0.3">
      <c r="A302" s="83" t="s">
        <v>451</v>
      </c>
      <c r="B302" s="83" t="s">
        <v>1571</v>
      </c>
      <c r="C302" s="83" t="s">
        <v>1572</v>
      </c>
      <c r="D302" s="83" t="s">
        <v>608</v>
      </c>
      <c r="E302" s="83" t="s">
        <v>1023</v>
      </c>
      <c r="F302" s="83" t="s">
        <v>1024</v>
      </c>
      <c r="G302" s="83">
        <v>10</v>
      </c>
      <c r="H302" s="83">
        <v>10</v>
      </c>
    </row>
    <row r="303" spans="1:8" x14ac:dyDescent="0.3">
      <c r="A303" s="83" t="s">
        <v>453</v>
      </c>
      <c r="B303" s="83" t="s">
        <v>1573</v>
      </c>
      <c r="C303" s="83" t="s">
        <v>1574</v>
      </c>
      <c r="D303" s="83" t="s">
        <v>610</v>
      </c>
      <c r="E303" s="83" t="s">
        <v>1021</v>
      </c>
      <c r="F303" s="83" t="s">
        <v>1022</v>
      </c>
      <c r="G303" s="83">
        <v>10</v>
      </c>
      <c r="H303" s="83">
        <v>10</v>
      </c>
    </row>
    <row r="304" spans="1:8" x14ac:dyDescent="0.3">
      <c r="A304" s="83" t="s">
        <v>455</v>
      </c>
      <c r="B304" s="83" t="s">
        <v>1575</v>
      </c>
      <c r="C304" s="83" t="s">
        <v>1576</v>
      </c>
      <c r="D304" s="83" t="s">
        <v>608</v>
      </c>
      <c r="E304" s="83" t="s">
        <v>1023</v>
      </c>
      <c r="F304" s="83" t="s">
        <v>1024</v>
      </c>
      <c r="G304" s="83">
        <v>10</v>
      </c>
      <c r="H304" s="83">
        <v>10</v>
      </c>
    </row>
    <row r="305" spans="1:8" x14ac:dyDescent="0.3">
      <c r="A305" s="83" t="s">
        <v>457</v>
      </c>
      <c r="B305" s="83" t="s">
        <v>1577</v>
      </c>
      <c r="C305" s="83" t="s">
        <v>1578</v>
      </c>
      <c r="D305" s="83" t="s">
        <v>608</v>
      </c>
      <c r="E305" s="83" t="s">
        <v>1023</v>
      </c>
      <c r="F305" s="83" t="s">
        <v>1024</v>
      </c>
      <c r="G305" s="83">
        <v>10</v>
      </c>
      <c r="H305" s="83">
        <v>10</v>
      </c>
    </row>
    <row r="306" spans="1:8" x14ac:dyDescent="0.3">
      <c r="A306" s="83" t="s">
        <v>459</v>
      </c>
      <c r="B306" s="83" t="s">
        <v>1579</v>
      </c>
      <c r="C306" s="83" t="s">
        <v>1580</v>
      </c>
      <c r="D306" s="83" t="s">
        <v>608</v>
      </c>
      <c r="E306" s="83" t="s">
        <v>1023</v>
      </c>
      <c r="F306" s="83" t="s">
        <v>1024</v>
      </c>
      <c r="G306" s="83">
        <v>10</v>
      </c>
      <c r="H306" s="83">
        <v>10</v>
      </c>
    </row>
    <row r="307" spans="1:8" x14ac:dyDescent="0.3">
      <c r="A307" s="83" t="s">
        <v>461</v>
      </c>
      <c r="B307" s="83" t="s">
        <v>1581</v>
      </c>
      <c r="C307" s="83" t="s">
        <v>1582</v>
      </c>
      <c r="D307" s="83" t="s">
        <v>659</v>
      </c>
      <c r="E307" s="83" t="s">
        <v>1060</v>
      </c>
      <c r="F307" s="83" t="s">
        <v>1320</v>
      </c>
      <c r="G307" s="83">
        <v>1</v>
      </c>
      <c r="H307" s="83">
        <v>10</v>
      </c>
    </row>
    <row r="308" spans="1:8" x14ac:dyDescent="0.3">
      <c r="A308" s="83" t="s">
        <v>461</v>
      </c>
      <c r="B308" s="83" t="s">
        <v>1581</v>
      </c>
      <c r="C308" s="83" t="s">
        <v>1582</v>
      </c>
      <c r="D308" s="83" t="s">
        <v>610</v>
      </c>
      <c r="E308" s="83" t="s">
        <v>1021</v>
      </c>
      <c r="F308" s="83" t="s">
        <v>1022</v>
      </c>
      <c r="G308" s="83">
        <v>3</v>
      </c>
      <c r="H308" s="83">
        <v>10</v>
      </c>
    </row>
    <row r="309" spans="1:8" x14ac:dyDescent="0.3">
      <c r="A309" s="83" t="s">
        <v>461</v>
      </c>
      <c r="B309" s="83" t="s">
        <v>1581</v>
      </c>
      <c r="C309" s="83" t="s">
        <v>1582</v>
      </c>
      <c r="D309" s="83" t="s">
        <v>608</v>
      </c>
      <c r="E309" s="83" t="s">
        <v>1023</v>
      </c>
      <c r="F309" s="83" t="s">
        <v>1024</v>
      </c>
      <c r="G309" s="83">
        <v>6</v>
      </c>
      <c r="H309" s="83">
        <v>10</v>
      </c>
    </row>
    <row r="310" spans="1:8" x14ac:dyDescent="0.3">
      <c r="A310" s="83" t="s">
        <v>462</v>
      </c>
      <c r="B310" s="83" t="s">
        <v>1583</v>
      </c>
      <c r="C310" s="83" t="s">
        <v>1584</v>
      </c>
      <c r="D310" s="83" t="s">
        <v>1585</v>
      </c>
      <c r="E310" s="83" t="s">
        <v>1586</v>
      </c>
      <c r="F310" s="83" t="s">
        <v>1587</v>
      </c>
      <c r="G310" s="83">
        <v>2</v>
      </c>
      <c r="H310" s="83">
        <v>6</v>
      </c>
    </row>
    <row r="311" spans="1:8" x14ac:dyDescent="0.3">
      <c r="A311" s="83" t="s">
        <v>462</v>
      </c>
      <c r="B311" s="83" t="s">
        <v>1583</v>
      </c>
      <c r="C311" s="83" t="s">
        <v>1584</v>
      </c>
      <c r="D311" s="83" t="s">
        <v>1588</v>
      </c>
      <c r="E311" s="83" t="s">
        <v>1589</v>
      </c>
      <c r="F311" s="83" t="s">
        <v>1590</v>
      </c>
      <c r="G311" s="83">
        <v>0</v>
      </c>
      <c r="H311" s="83">
        <v>6</v>
      </c>
    </row>
    <row r="312" spans="1:8" x14ac:dyDescent="0.3">
      <c r="A312" s="83" t="s">
        <v>462</v>
      </c>
      <c r="B312" s="83" t="s">
        <v>1583</v>
      </c>
      <c r="C312" s="83" t="s">
        <v>1584</v>
      </c>
      <c r="D312" s="83" t="s">
        <v>756</v>
      </c>
      <c r="E312" s="83" t="s">
        <v>1591</v>
      </c>
      <c r="F312" s="83" t="s">
        <v>1592</v>
      </c>
      <c r="G312" s="83">
        <v>6</v>
      </c>
      <c r="H312" s="83">
        <v>6</v>
      </c>
    </row>
    <row r="313" spans="1:8" x14ac:dyDescent="0.3">
      <c r="A313" s="83" t="s">
        <v>462</v>
      </c>
      <c r="B313" s="83" t="s">
        <v>1583</v>
      </c>
      <c r="C313" s="83" t="s">
        <v>1584</v>
      </c>
      <c r="D313" s="83" t="s">
        <v>1593</v>
      </c>
      <c r="E313" s="83" t="s">
        <v>1594</v>
      </c>
      <c r="F313" s="83" t="s">
        <v>1595</v>
      </c>
      <c r="G313" s="83">
        <v>0</v>
      </c>
      <c r="H313" s="83">
        <v>6</v>
      </c>
    </row>
    <row r="314" spans="1:8" x14ac:dyDescent="0.3">
      <c r="A314" s="83" t="s">
        <v>462</v>
      </c>
      <c r="B314" s="83" t="s">
        <v>1583</v>
      </c>
      <c r="C314" s="83" t="s">
        <v>1584</v>
      </c>
      <c r="D314" s="83" t="s">
        <v>1596</v>
      </c>
      <c r="E314" s="83" t="s">
        <v>1597</v>
      </c>
      <c r="F314" s="83" t="s">
        <v>1598</v>
      </c>
      <c r="G314" s="83">
        <v>5</v>
      </c>
      <c r="H314" s="83">
        <v>6</v>
      </c>
    </row>
    <row r="315" spans="1:8" x14ac:dyDescent="0.3">
      <c r="A315" s="83" t="s">
        <v>462</v>
      </c>
      <c r="B315" s="83" t="s">
        <v>1583</v>
      </c>
      <c r="C315" s="83" t="s">
        <v>1584</v>
      </c>
      <c r="D315" s="83" t="s">
        <v>904</v>
      </c>
      <c r="E315" s="83" t="s">
        <v>1060</v>
      </c>
      <c r="F315" s="83" t="s">
        <v>1061</v>
      </c>
      <c r="G315" s="83">
        <v>0</v>
      </c>
      <c r="H315" s="83">
        <v>6</v>
      </c>
    </row>
    <row r="316" spans="1:8" x14ac:dyDescent="0.3">
      <c r="A316" s="83" t="s">
        <v>462</v>
      </c>
      <c r="B316" s="83" t="s">
        <v>1583</v>
      </c>
      <c r="C316" s="83" t="s">
        <v>1584</v>
      </c>
      <c r="D316" s="83" t="s">
        <v>1062</v>
      </c>
      <c r="E316" s="83" t="s">
        <v>1063</v>
      </c>
      <c r="F316" s="83" t="s">
        <v>1064</v>
      </c>
      <c r="G316" s="83">
        <v>0</v>
      </c>
      <c r="H316" s="83">
        <v>6</v>
      </c>
    </row>
    <row r="317" spans="1:8" x14ac:dyDescent="0.3">
      <c r="A317" s="83" t="s">
        <v>462</v>
      </c>
      <c r="B317" s="83" t="s">
        <v>1583</v>
      </c>
      <c r="C317" s="83" t="s">
        <v>1584</v>
      </c>
      <c r="D317" s="83" t="s">
        <v>884</v>
      </c>
      <c r="E317" s="83" t="s">
        <v>1058</v>
      </c>
      <c r="F317" s="83" t="s">
        <v>1059</v>
      </c>
      <c r="G317" s="83">
        <v>0</v>
      </c>
      <c r="H317" s="83">
        <v>6</v>
      </c>
    </row>
    <row r="318" spans="1:8" x14ac:dyDescent="0.3">
      <c r="A318" s="83" t="s">
        <v>472</v>
      </c>
      <c r="B318" s="83" t="s">
        <v>1599</v>
      </c>
      <c r="C318" s="83" t="s">
        <v>1600</v>
      </c>
      <c r="D318" s="83" t="s">
        <v>625</v>
      </c>
      <c r="E318" s="83" t="s">
        <v>1305</v>
      </c>
      <c r="F318" s="83" t="s">
        <v>1306</v>
      </c>
      <c r="G318" s="83">
        <v>4</v>
      </c>
      <c r="H318" s="83">
        <v>6</v>
      </c>
    </row>
    <row r="319" spans="1:8" x14ac:dyDescent="0.3">
      <c r="A319" s="83" t="s">
        <v>472</v>
      </c>
      <c r="B319" s="83" t="s">
        <v>1599</v>
      </c>
      <c r="C319" s="83" t="s">
        <v>1600</v>
      </c>
      <c r="D319" s="83" t="s">
        <v>1585</v>
      </c>
      <c r="E319" s="83" t="s">
        <v>1586</v>
      </c>
      <c r="F319" s="83" t="s">
        <v>1587</v>
      </c>
      <c r="G319" s="83">
        <v>0</v>
      </c>
      <c r="H319" s="83">
        <v>6</v>
      </c>
    </row>
    <row r="320" spans="1:8" x14ac:dyDescent="0.3">
      <c r="A320" s="83" t="s">
        <v>472</v>
      </c>
      <c r="B320" s="83" t="s">
        <v>1599</v>
      </c>
      <c r="C320" s="83" t="s">
        <v>1600</v>
      </c>
      <c r="D320" s="83" t="s">
        <v>1588</v>
      </c>
      <c r="E320" s="83" t="s">
        <v>1589</v>
      </c>
      <c r="F320" s="83" t="s">
        <v>1590</v>
      </c>
      <c r="G320" s="83">
        <v>0</v>
      </c>
      <c r="H320" s="83">
        <v>6</v>
      </c>
    </row>
    <row r="321" spans="1:8" x14ac:dyDescent="0.3">
      <c r="A321" s="83" t="s">
        <v>472</v>
      </c>
      <c r="B321" s="83" t="s">
        <v>1599</v>
      </c>
      <c r="C321" s="83" t="s">
        <v>1600</v>
      </c>
      <c r="D321" s="83" t="s">
        <v>1601</v>
      </c>
      <c r="E321" s="83" t="s">
        <v>1602</v>
      </c>
      <c r="F321" s="83" t="s">
        <v>1603</v>
      </c>
      <c r="G321" s="83">
        <v>1</v>
      </c>
      <c r="H321" s="83">
        <v>6</v>
      </c>
    </row>
    <row r="322" spans="1:8" x14ac:dyDescent="0.3">
      <c r="A322" s="83" t="s">
        <v>472</v>
      </c>
      <c r="B322" s="83" t="s">
        <v>1599</v>
      </c>
      <c r="C322" s="83" t="s">
        <v>1600</v>
      </c>
      <c r="D322" s="83" t="s">
        <v>756</v>
      </c>
      <c r="E322" s="83" t="s">
        <v>1591</v>
      </c>
      <c r="F322" s="83" t="s">
        <v>1592</v>
      </c>
      <c r="G322" s="83">
        <v>2</v>
      </c>
      <c r="H322" s="83">
        <v>6</v>
      </c>
    </row>
    <row r="323" spans="1:8" x14ac:dyDescent="0.3">
      <c r="A323" s="83" t="s">
        <v>472</v>
      </c>
      <c r="B323" s="83" t="s">
        <v>1599</v>
      </c>
      <c r="C323" s="83" t="s">
        <v>1600</v>
      </c>
      <c r="D323" s="83" t="s">
        <v>1593</v>
      </c>
      <c r="E323" s="83" t="s">
        <v>1594</v>
      </c>
      <c r="F323" s="83" t="s">
        <v>1595</v>
      </c>
      <c r="G323" s="83">
        <v>0</v>
      </c>
      <c r="H323" s="83">
        <v>6</v>
      </c>
    </row>
    <row r="324" spans="1:8" x14ac:dyDescent="0.3">
      <c r="A324" s="83" t="s">
        <v>472</v>
      </c>
      <c r="B324" s="83" t="s">
        <v>1599</v>
      </c>
      <c r="C324" s="83" t="s">
        <v>1600</v>
      </c>
      <c r="D324" s="83" t="s">
        <v>1596</v>
      </c>
      <c r="E324" s="83" t="s">
        <v>1597</v>
      </c>
      <c r="F324" s="83" t="s">
        <v>1598</v>
      </c>
      <c r="G324" s="83">
        <v>0</v>
      </c>
      <c r="H324" s="83">
        <v>6</v>
      </c>
    </row>
    <row r="325" spans="1:8" x14ac:dyDescent="0.3">
      <c r="A325" s="83" t="s">
        <v>472</v>
      </c>
      <c r="B325" s="83" t="s">
        <v>1599</v>
      </c>
      <c r="C325" s="83" t="s">
        <v>1600</v>
      </c>
      <c r="D325" s="83" t="s">
        <v>904</v>
      </c>
      <c r="E325" s="83" t="s">
        <v>1060</v>
      </c>
      <c r="F325" s="83" t="s">
        <v>1061</v>
      </c>
      <c r="G325" s="83">
        <v>0</v>
      </c>
      <c r="H325" s="83">
        <v>6</v>
      </c>
    </row>
    <row r="326" spans="1:8" x14ac:dyDescent="0.3">
      <c r="A326" s="83" t="s">
        <v>472</v>
      </c>
      <c r="B326" s="83" t="s">
        <v>1599</v>
      </c>
      <c r="C326" s="83" t="s">
        <v>1600</v>
      </c>
      <c r="D326" s="83" t="s">
        <v>1062</v>
      </c>
      <c r="E326" s="83" t="s">
        <v>1063</v>
      </c>
      <c r="F326" s="83" t="s">
        <v>1064</v>
      </c>
      <c r="G326" s="83">
        <v>0</v>
      </c>
      <c r="H326" s="83">
        <v>6</v>
      </c>
    </row>
    <row r="327" spans="1:8" x14ac:dyDescent="0.3">
      <c r="A327" s="83" t="s">
        <v>472</v>
      </c>
      <c r="B327" s="83" t="s">
        <v>1599</v>
      </c>
      <c r="C327" s="83" t="s">
        <v>1600</v>
      </c>
      <c r="D327" s="83" t="s">
        <v>884</v>
      </c>
      <c r="E327" s="83" t="s">
        <v>1058</v>
      </c>
      <c r="F327" s="83" t="s">
        <v>1059</v>
      </c>
      <c r="G327" s="83">
        <v>0</v>
      </c>
      <c r="H327" s="83">
        <v>6</v>
      </c>
    </row>
    <row r="328" spans="1:8" x14ac:dyDescent="0.3">
      <c r="A328" s="83" t="s">
        <v>484</v>
      </c>
      <c r="B328" s="83" t="s">
        <v>1604</v>
      </c>
      <c r="C328" s="83" t="s">
        <v>1605</v>
      </c>
      <c r="D328" s="83" t="s">
        <v>625</v>
      </c>
      <c r="E328" s="83" t="s">
        <v>1305</v>
      </c>
      <c r="F328" s="83" t="s">
        <v>1306</v>
      </c>
      <c r="G328" s="83">
        <v>0</v>
      </c>
      <c r="H328" s="83">
        <v>6</v>
      </c>
    </row>
    <row r="329" spans="1:8" x14ac:dyDescent="0.3">
      <c r="A329" s="83" t="s">
        <v>484</v>
      </c>
      <c r="B329" s="83" t="s">
        <v>1604</v>
      </c>
      <c r="C329" s="83" t="s">
        <v>1605</v>
      </c>
      <c r="D329" s="83" t="s">
        <v>1606</v>
      </c>
      <c r="E329" s="83" t="s">
        <v>1607</v>
      </c>
      <c r="F329" s="83" t="s">
        <v>1608</v>
      </c>
      <c r="G329" s="83">
        <v>5</v>
      </c>
      <c r="H329" s="83">
        <v>6</v>
      </c>
    </row>
    <row r="330" spans="1:8" x14ac:dyDescent="0.3">
      <c r="A330" s="83" t="s">
        <v>484</v>
      </c>
      <c r="B330" s="83" t="s">
        <v>1604</v>
      </c>
      <c r="C330" s="83" t="s">
        <v>1605</v>
      </c>
      <c r="D330" s="83" t="s">
        <v>1609</v>
      </c>
      <c r="E330" s="83" t="s">
        <v>1610</v>
      </c>
      <c r="F330" s="83" t="s">
        <v>1611</v>
      </c>
      <c r="G330" s="83">
        <v>3</v>
      </c>
      <c r="H330" s="83">
        <v>6</v>
      </c>
    </row>
    <row r="331" spans="1:8" x14ac:dyDescent="0.3">
      <c r="A331" s="83" t="s">
        <v>484</v>
      </c>
      <c r="B331" s="83" t="s">
        <v>1604</v>
      </c>
      <c r="C331" s="83" t="s">
        <v>1605</v>
      </c>
      <c r="D331" s="83" t="s">
        <v>1612</v>
      </c>
      <c r="E331" s="83" t="s">
        <v>1613</v>
      </c>
      <c r="F331" s="83" t="s">
        <v>1614</v>
      </c>
      <c r="G331" s="83">
        <v>6</v>
      </c>
      <c r="H331" s="83">
        <v>6</v>
      </c>
    </row>
    <row r="332" spans="1:8" x14ac:dyDescent="0.3">
      <c r="A332" s="83" t="s">
        <v>484</v>
      </c>
      <c r="B332" s="83" t="s">
        <v>1604</v>
      </c>
      <c r="C332" s="83" t="s">
        <v>1605</v>
      </c>
      <c r="D332" s="83" t="s">
        <v>1615</v>
      </c>
      <c r="E332" s="83" t="s">
        <v>1616</v>
      </c>
      <c r="F332" s="83" t="s">
        <v>1617</v>
      </c>
      <c r="G332" s="83">
        <v>5</v>
      </c>
      <c r="H332" s="83">
        <v>6</v>
      </c>
    </row>
    <row r="333" spans="1:8" x14ac:dyDescent="0.3">
      <c r="A333" s="83" t="s">
        <v>484</v>
      </c>
      <c r="B333" s="83" t="s">
        <v>1604</v>
      </c>
      <c r="C333" s="83" t="s">
        <v>1605</v>
      </c>
      <c r="D333" s="83" t="s">
        <v>1618</v>
      </c>
      <c r="E333" s="83" t="s">
        <v>1619</v>
      </c>
      <c r="F333" s="83" t="s">
        <v>1620</v>
      </c>
      <c r="G333" s="83">
        <v>0</v>
      </c>
      <c r="H333" s="83">
        <v>6</v>
      </c>
    </row>
    <row r="334" spans="1:8" x14ac:dyDescent="0.3">
      <c r="A334" s="83" t="s">
        <v>484</v>
      </c>
      <c r="B334" s="83" t="s">
        <v>1604</v>
      </c>
      <c r="C334" s="83" t="s">
        <v>1605</v>
      </c>
      <c r="D334" s="83" t="s">
        <v>1621</v>
      </c>
      <c r="E334" s="83" t="s">
        <v>1622</v>
      </c>
      <c r="F334" s="83" t="s">
        <v>1623</v>
      </c>
      <c r="G334" s="83">
        <v>3</v>
      </c>
      <c r="H334" s="83">
        <v>6</v>
      </c>
    </row>
    <row r="335" spans="1:8" x14ac:dyDescent="0.3">
      <c r="A335" s="83" t="s">
        <v>484</v>
      </c>
      <c r="B335" s="83" t="s">
        <v>1604</v>
      </c>
      <c r="C335" s="83" t="s">
        <v>1605</v>
      </c>
      <c r="D335" s="83" t="s">
        <v>1624</v>
      </c>
      <c r="E335" s="83" t="s">
        <v>1625</v>
      </c>
      <c r="F335" s="83" t="s">
        <v>1626</v>
      </c>
      <c r="G335" s="83">
        <v>0</v>
      </c>
      <c r="H335" s="83">
        <v>6</v>
      </c>
    </row>
    <row r="336" spans="1:8" x14ac:dyDescent="0.3">
      <c r="A336" s="83" t="s">
        <v>484</v>
      </c>
      <c r="B336" s="83" t="s">
        <v>1604</v>
      </c>
      <c r="C336" s="83" t="s">
        <v>1605</v>
      </c>
      <c r="D336" s="83" t="s">
        <v>1627</v>
      </c>
      <c r="E336" s="83" t="s">
        <v>1628</v>
      </c>
      <c r="F336" s="83" t="s">
        <v>1629</v>
      </c>
      <c r="G336" s="83">
        <v>0</v>
      </c>
      <c r="H336" s="83">
        <v>6</v>
      </c>
    </row>
    <row r="337" spans="1:8" x14ac:dyDescent="0.3">
      <c r="A337" s="83" t="s">
        <v>484</v>
      </c>
      <c r="B337" s="83" t="s">
        <v>1604</v>
      </c>
      <c r="C337" s="83" t="s">
        <v>1605</v>
      </c>
      <c r="D337" s="83" t="s">
        <v>1630</v>
      </c>
      <c r="E337" s="83" t="s">
        <v>1631</v>
      </c>
      <c r="F337" s="83" t="s">
        <v>1632</v>
      </c>
      <c r="G337" s="83">
        <v>2</v>
      </c>
      <c r="H337" s="83">
        <v>6</v>
      </c>
    </row>
    <row r="338" spans="1:8" x14ac:dyDescent="0.3">
      <c r="A338" s="83" t="s">
        <v>484</v>
      </c>
      <c r="B338" s="83" t="s">
        <v>1604</v>
      </c>
      <c r="C338" s="83" t="s">
        <v>1605</v>
      </c>
      <c r="D338" s="83" t="s">
        <v>904</v>
      </c>
      <c r="E338" s="83" t="s">
        <v>1060</v>
      </c>
      <c r="F338" s="83" t="s">
        <v>1061</v>
      </c>
      <c r="G338" s="83">
        <v>0</v>
      </c>
      <c r="H338" s="83">
        <v>6</v>
      </c>
    </row>
    <row r="339" spans="1:8" x14ac:dyDescent="0.3">
      <c r="A339" s="83" t="s">
        <v>484</v>
      </c>
      <c r="B339" s="83" t="s">
        <v>1604</v>
      </c>
      <c r="C339" s="83" t="s">
        <v>1605</v>
      </c>
      <c r="D339" s="83" t="s">
        <v>1062</v>
      </c>
      <c r="E339" s="83" t="s">
        <v>1063</v>
      </c>
      <c r="F339" s="83" t="s">
        <v>1064</v>
      </c>
      <c r="G339" s="83">
        <v>0</v>
      </c>
      <c r="H339" s="83">
        <v>6</v>
      </c>
    </row>
    <row r="340" spans="1:8" x14ac:dyDescent="0.3">
      <c r="A340" s="83" t="s">
        <v>484</v>
      </c>
      <c r="B340" s="83" t="s">
        <v>1604</v>
      </c>
      <c r="C340" s="83" t="s">
        <v>1605</v>
      </c>
      <c r="D340" s="83" t="s">
        <v>884</v>
      </c>
      <c r="E340" s="83" t="s">
        <v>1058</v>
      </c>
      <c r="F340" s="83" t="s">
        <v>1059</v>
      </c>
      <c r="G340" s="83">
        <v>0</v>
      </c>
      <c r="H340" s="83">
        <v>6</v>
      </c>
    </row>
    <row r="341" spans="1:8" x14ac:dyDescent="0.3">
      <c r="A341" s="83" t="s">
        <v>498</v>
      </c>
      <c r="B341" s="83" t="s">
        <v>1633</v>
      </c>
      <c r="C341" s="83" t="s">
        <v>1634</v>
      </c>
      <c r="D341" s="83" t="s">
        <v>659</v>
      </c>
      <c r="E341" s="83" t="s">
        <v>1060</v>
      </c>
      <c r="F341" s="83" t="s">
        <v>1320</v>
      </c>
      <c r="G341" s="83">
        <v>2</v>
      </c>
      <c r="H341" s="83">
        <v>10</v>
      </c>
    </row>
    <row r="342" spans="1:8" x14ac:dyDescent="0.3">
      <c r="A342" s="83" t="s">
        <v>498</v>
      </c>
      <c r="B342" s="83" t="s">
        <v>1633</v>
      </c>
      <c r="C342" s="83" t="s">
        <v>1634</v>
      </c>
      <c r="D342" s="83" t="s">
        <v>608</v>
      </c>
      <c r="E342" s="83" t="s">
        <v>1023</v>
      </c>
      <c r="F342" s="83" t="s">
        <v>1024</v>
      </c>
      <c r="G342" s="83">
        <v>8</v>
      </c>
      <c r="H342" s="83">
        <v>10</v>
      </c>
    </row>
    <row r="343" spans="1:8" x14ac:dyDescent="0.3">
      <c r="A343" s="83" t="s">
        <v>510</v>
      </c>
      <c r="B343" s="83" t="s">
        <v>1635</v>
      </c>
      <c r="C343" s="83" t="s">
        <v>1636</v>
      </c>
      <c r="D343" s="83" t="s">
        <v>608</v>
      </c>
      <c r="E343" s="83" t="s">
        <v>1023</v>
      </c>
      <c r="F343" s="83" t="s">
        <v>1024</v>
      </c>
      <c r="G343" s="83">
        <v>6</v>
      </c>
      <c r="H343" s="83">
        <v>6</v>
      </c>
    </row>
    <row r="344" spans="1:8" x14ac:dyDescent="0.3">
      <c r="A344" s="83" t="s">
        <v>528</v>
      </c>
      <c r="B344" s="83" t="s">
        <v>1637</v>
      </c>
      <c r="C344" s="83" t="s">
        <v>1638</v>
      </c>
      <c r="D344" s="83" t="s">
        <v>625</v>
      </c>
      <c r="E344" s="83" t="s">
        <v>1305</v>
      </c>
      <c r="F344" s="83" t="s">
        <v>1306</v>
      </c>
      <c r="G344" s="83">
        <v>2</v>
      </c>
      <c r="H344" s="83">
        <v>10</v>
      </c>
    </row>
    <row r="345" spans="1:8" x14ac:dyDescent="0.3">
      <c r="A345" s="83" t="s">
        <v>528</v>
      </c>
      <c r="B345" s="83" t="s">
        <v>1637</v>
      </c>
      <c r="C345" s="83" t="s">
        <v>1638</v>
      </c>
      <c r="D345" s="83" t="s">
        <v>1639</v>
      </c>
      <c r="E345" s="83" t="s">
        <v>1640</v>
      </c>
      <c r="F345" s="83" t="s">
        <v>1641</v>
      </c>
      <c r="G345" s="83">
        <v>8</v>
      </c>
      <c r="H345" s="83">
        <v>10</v>
      </c>
    </row>
    <row r="346" spans="1:8" x14ac:dyDescent="0.3">
      <c r="A346" s="83" t="s">
        <v>528</v>
      </c>
      <c r="B346" s="83" t="s">
        <v>1637</v>
      </c>
      <c r="C346" s="83" t="s">
        <v>1638</v>
      </c>
      <c r="D346" s="83" t="s">
        <v>1642</v>
      </c>
      <c r="E346" s="83" t="s">
        <v>1643</v>
      </c>
      <c r="F346" s="83" t="s">
        <v>1644</v>
      </c>
      <c r="G346" s="83">
        <v>6</v>
      </c>
      <c r="H346" s="83">
        <v>10</v>
      </c>
    </row>
    <row r="347" spans="1:8" x14ac:dyDescent="0.3">
      <c r="A347" s="83" t="s">
        <v>528</v>
      </c>
      <c r="B347" s="83" t="s">
        <v>1637</v>
      </c>
      <c r="C347" s="83" t="s">
        <v>1638</v>
      </c>
      <c r="D347" s="83" t="s">
        <v>1645</v>
      </c>
      <c r="E347" s="83" t="s">
        <v>1646</v>
      </c>
      <c r="F347" s="83" t="s">
        <v>1647</v>
      </c>
      <c r="G347" s="83">
        <v>5</v>
      </c>
      <c r="H347" s="83">
        <v>10</v>
      </c>
    </row>
    <row r="348" spans="1:8" x14ac:dyDescent="0.3">
      <c r="A348" s="83" t="s">
        <v>528</v>
      </c>
      <c r="B348" s="83" t="s">
        <v>1637</v>
      </c>
      <c r="C348" s="83" t="s">
        <v>1638</v>
      </c>
      <c r="D348" s="83" t="s">
        <v>1648</v>
      </c>
      <c r="E348" s="83" t="s">
        <v>1649</v>
      </c>
      <c r="F348" s="83" t="s">
        <v>1650</v>
      </c>
      <c r="G348" s="83">
        <v>4</v>
      </c>
      <c r="H348" s="83">
        <v>10</v>
      </c>
    </row>
    <row r="349" spans="1:8" x14ac:dyDescent="0.3">
      <c r="A349" s="83" t="s">
        <v>528</v>
      </c>
      <c r="B349" s="83" t="s">
        <v>1637</v>
      </c>
      <c r="C349" s="83" t="s">
        <v>1638</v>
      </c>
      <c r="D349" s="83" t="s">
        <v>1651</v>
      </c>
      <c r="E349" s="83" t="s">
        <v>1652</v>
      </c>
      <c r="F349" s="83" t="s">
        <v>1653</v>
      </c>
      <c r="G349" s="83">
        <v>4</v>
      </c>
      <c r="H349" s="83">
        <v>10</v>
      </c>
    </row>
    <row r="350" spans="1:8" x14ac:dyDescent="0.3">
      <c r="A350" s="83" t="s">
        <v>528</v>
      </c>
      <c r="B350" s="83" t="s">
        <v>1637</v>
      </c>
      <c r="C350" s="83" t="s">
        <v>1638</v>
      </c>
      <c r="D350" s="83" t="s">
        <v>1654</v>
      </c>
      <c r="E350" s="83" t="s">
        <v>1655</v>
      </c>
      <c r="F350" s="83" t="s">
        <v>1656</v>
      </c>
      <c r="G350" s="83">
        <v>2</v>
      </c>
      <c r="H350" s="83">
        <v>10</v>
      </c>
    </row>
    <row r="351" spans="1:8" x14ac:dyDescent="0.3">
      <c r="A351" s="83" t="s">
        <v>528</v>
      </c>
      <c r="B351" s="83" t="s">
        <v>1637</v>
      </c>
      <c r="C351" s="83" t="s">
        <v>1638</v>
      </c>
      <c r="D351" s="83" t="s">
        <v>904</v>
      </c>
      <c r="E351" s="83" t="s">
        <v>1060</v>
      </c>
      <c r="F351" s="83" t="s">
        <v>1061</v>
      </c>
      <c r="G351" s="83">
        <v>0</v>
      </c>
      <c r="H351" s="83">
        <v>10</v>
      </c>
    </row>
    <row r="352" spans="1:8" x14ac:dyDescent="0.3">
      <c r="A352" s="83" t="s">
        <v>528</v>
      </c>
      <c r="B352" s="83" t="s">
        <v>1637</v>
      </c>
      <c r="C352" s="83" t="s">
        <v>1638</v>
      </c>
      <c r="D352" s="83" t="s">
        <v>1062</v>
      </c>
      <c r="E352" s="83" t="s">
        <v>1063</v>
      </c>
      <c r="F352" s="83" t="s">
        <v>1064</v>
      </c>
      <c r="G352" s="83">
        <v>0</v>
      </c>
      <c r="H352" s="83">
        <v>10</v>
      </c>
    </row>
    <row r="353" spans="1:8" x14ac:dyDescent="0.3">
      <c r="A353" s="83" t="s">
        <v>528</v>
      </c>
      <c r="B353" s="83" t="s">
        <v>1637</v>
      </c>
      <c r="C353" s="83" t="s">
        <v>1638</v>
      </c>
      <c r="D353" s="83" t="s">
        <v>884</v>
      </c>
      <c r="E353" s="83" t="s">
        <v>1058</v>
      </c>
      <c r="F353" s="83" t="s">
        <v>1059</v>
      </c>
      <c r="G353" s="83">
        <v>0</v>
      </c>
      <c r="H353" s="83">
        <v>10</v>
      </c>
    </row>
    <row r="354" spans="1:8" x14ac:dyDescent="0.3">
      <c r="A354" s="83" t="s">
        <v>540</v>
      </c>
      <c r="B354" s="83" t="s">
        <v>1657</v>
      </c>
      <c r="C354" s="83" t="s">
        <v>1658</v>
      </c>
      <c r="D354" s="83" t="s">
        <v>657</v>
      </c>
      <c r="E354" s="83" t="s">
        <v>1021</v>
      </c>
      <c r="F354" s="83" t="s">
        <v>1022</v>
      </c>
      <c r="G354" s="83">
        <v>2</v>
      </c>
      <c r="H354" s="83">
        <v>10</v>
      </c>
    </row>
    <row r="355" spans="1:8" x14ac:dyDescent="0.3">
      <c r="A355" s="83" t="s">
        <v>540</v>
      </c>
      <c r="B355" s="83" t="s">
        <v>1657</v>
      </c>
      <c r="C355" s="83" t="s">
        <v>1658</v>
      </c>
      <c r="D355" s="83" t="s">
        <v>1659</v>
      </c>
      <c r="E355" s="83" t="s">
        <v>1660</v>
      </c>
      <c r="F355" s="83" t="s">
        <v>1661</v>
      </c>
      <c r="G355" s="83">
        <v>2</v>
      </c>
      <c r="H355" s="83">
        <v>10</v>
      </c>
    </row>
    <row r="356" spans="1:8" x14ac:dyDescent="0.3">
      <c r="A356" s="83" t="s">
        <v>540</v>
      </c>
      <c r="B356" s="83" t="s">
        <v>1657</v>
      </c>
      <c r="C356" s="83" t="s">
        <v>1658</v>
      </c>
      <c r="D356" s="83" t="s">
        <v>1662</v>
      </c>
      <c r="E356" s="83" t="s">
        <v>1663</v>
      </c>
      <c r="F356" s="83" t="s">
        <v>1664</v>
      </c>
      <c r="G356" s="83">
        <v>0</v>
      </c>
      <c r="H356" s="83">
        <v>10</v>
      </c>
    </row>
    <row r="357" spans="1:8" x14ac:dyDescent="0.3">
      <c r="A357" s="83" t="s">
        <v>540</v>
      </c>
      <c r="B357" s="83" t="s">
        <v>1657</v>
      </c>
      <c r="C357" s="83" t="s">
        <v>1658</v>
      </c>
      <c r="D357" s="83" t="s">
        <v>1665</v>
      </c>
      <c r="E357" s="83" t="s">
        <v>1666</v>
      </c>
      <c r="F357" s="83" t="s">
        <v>1667</v>
      </c>
      <c r="G357" s="83">
        <v>0</v>
      </c>
      <c r="H357" s="83">
        <v>10</v>
      </c>
    </row>
    <row r="358" spans="1:8" x14ac:dyDescent="0.3">
      <c r="A358" s="83" t="s">
        <v>540</v>
      </c>
      <c r="B358" s="83" t="s">
        <v>1657</v>
      </c>
      <c r="C358" s="83" t="s">
        <v>1658</v>
      </c>
      <c r="D358" s="83" t="s">
        <v>1668</v>
      </c>
      <c r="E358" s="83" t="s">
        <v>1669</v>
      </c>
      <c r="F358" s="83" t="s">
        <v>1670</v>
      </c>
      <c r="G358" s="83">
        <v>5</v>
      </c>
      <c r="H358" s="83">
        <v>10</v>
      </c>
    </row>
    <row r="359" spans="1:8" x14ac:dyDescent="0.3">
      <c r="A359" s="83" t="s">
        <v>540</v>
      </c>
      <c r="B359" s="83" t="s">
        <v>1657</v>
      </c>
      <c r="C359" s="83" t="s">
        <v>1658</v>
      </c>
      <c r="D359" s="83" t="s">
        <v>1671</v>
      </c>
      <c r="E359" s="83" t="s">
        <v>1672</v>
      </c>
      <c r="F359" s="83" t="s">
        <v>1673</v>
      </c>
      <c r="G359" s="83">
        <v>6</v>
      </c>
      <c r="H359" s="83">
        <v>10</v>
      </c>
    </row>
    <row r="360" spans="1:8" x14ac:dyDescent="0.3">
      <c r="A360" s="83" t="s">
        <v>540</v>
      </c>
      <c r="B360" s="83" t="s">
        <v>1657</v>
      </c>
      <c r="C360" s="83" t="s">
        <v>1658</v>
      </c>
      <c r="D360" s="83" t="s">
        <v>699</v>
      </c>
      <c r="E360" s="83" t="s">
        <v>1674</v>
      </c>
      <c r="F360" s="83" t="s">
        <v>1675</v>
      </c>
      <c r="G360" s="83">
        <v>6</v>
      </c>
      <c r="H360" s="83">
        <v>10</v>
      </c>
    </row>
    <row r="361" spans="1:8" x14ac:dyDescent="0.3">
      <c r="A361" s="83" t="s">
        <v>540</v>
      </c>
      <c r="B361" s="83" t="s">
        <v>1657</v>
      </c>
      <c r="C361" s="83" t="s">
        <v>1658</v>
      </c>
      <c r="D361" s="83" t="s">
        <v>1676</v>
      </c>
      <c r="E361" s="83" t="s">
        <v>1677</v>
      </c>
      <c r="F361" s="83" t="s">
        <v>1678</v>
      </c>
      <c r="G361" s="83">
        <v>0</v>
      </c>
      <c r="H361" s="83">
        <v>10</v>
      </c>
    </row>
    <row r="362" spans="1:8" x14ac:dyDescent="0.3">
      <c r="A362" s="83" t="s">
        <v>540</v>
      </c>
      <c r="B362" s="83" t="s">
        <v>1657</v>
      </c>
      <c r="C362" s="83" t="s">
        <v>1658</v>
      </c>
      <c r="D362" s="83" t="s">
        <v>1679</v>
      </c>
      <c r="E362" s="83" t="s">
        <v>1680</v>
      </c>
      <c r="F362" s="83" t="s">
        <v>1681</v>
      </c>
      <c r="G362" s="83">
        <v>0</v>
      </c>
      <c r="H362" s="83">
        <v>10</v>
      </c>
    </row>
    <row r="363" spans="1:8" x14ac:dyDescent="0.3">
      <c r="A363" s="83" t="s">
        <v>540</v>
      </c>
      <c r="B363" s="83" t="s">
        <v>1657</v>
      </c>
      <c r="C363" s="83" t="s">
        <v>1658</v>
      </c>
      <c r="D363" s="83" t="s">
        <v>884</v>
      </c>
      <c r="E363" s="83" t="s">
        <v>1058</v>
      </c>
      <c r="F363" s="83" t="s">
        <v>1059</v>
      </c>
      <c r="G363" s="83">
        <v>0</v>
      </c>
      <c r="H363" s="83">
        <v>10</v>
      </c>
    </row>
    <row r="364" spans="1:8" x14ac:dyDescent="0.3">
      <c r="A364" s="83" t="s">
        <v>540</v>
      </c>
      <c r="B364" s="83" t="s">
        <v>1657</v>
      </c>
      <c r="C364" s="83" t="s">
        <v>1658</v>
      </c>
      <c r="D364" s="83" t="s">
        <v>906</v>
      </c>
      <c r="E364" s="83" t="s">
        <v>1535</v>
      </c>
      <c r="F364" s="83" t="s">
        <v>1536</v>
      </c>
      <c r="G364" s="83">
        <v>0</v>
      </c>
      <c r="H364" s="83">
        <v>10</v>
      </c>
    </row>
    <row r="365" spans="1:8" x14ac:dyDescent="0.3">
      <c r="A365" s="83" t="s">
        <v>554</v>
      </c>
      <c r="B365" s="83" t="s">
        <v>1682</v>
      </c>
      <c r="C365" s="83" t="s">
        <v>1683</v>
      </c>
      <c r="D365" s="83" t="s">
        <v>659</v>
      </c>
      <c r="E365" s="83" t="s">
        <v>1060</v>
      </c>
      <c r="F365" s="83" t="s">
        <v>1320</v>
      </c>
      <c r="G365" s="83">
        <v>1</v>
      </c>
      <c r="H365" s="83">
        <v>10</v>
      </c>
    </row>
    <row r="366" spans="1:8" x14ac:dyDescent="0.3">
      <c r="A366" s="83" t="s">
        <v>554</v>
      </c>
      <c r="B366" s="83" t="s">
        <v>1682</v>
      </c>
      <c r="C366" s="83" t="s">
        <v>1683</v>
      </c>
      <c r="D366" s="83" t="s">
        <v>610</v>
      </c>
      <c r="E366" s="83" t="s">
        <v>1021</v>
      </c>
      <c r="F366" s="83" t="s">
        <v>1022</v>
      </c>
      <c r="G366" s="83">
        <v>9</v>
      </c>
      <c r="H366" s="83">
        <v>10</v>
      </c>
    </row>
    <row r="367" spans="1:8" x14ac:dyDescent="0.3">
      <c r="A367" s="83" t="s">
        <v>568</v>
      </c>
      <c r="B367" s="83" t="s">
        <v>1684</v>
      </c>
      <c r="C367" s="83" t="s">
        <v>1685</v>
      </c>
      <c r="D367" s="83" t="s">
        <v>608</v>
      </c>
      <c r="E367" s="83" t="s">
        <v>1023</v>
      </c>
      <c r="F367" s="83" t="s">
        <v>1024</v>
      </c>
      <c r="G367" s="83">
        <v>10</v>
      </c>
      <c r="H367" s="83">
        <v>10</v>
      </c>
    </row>
    <row r="368" spans="1:8" x14ac:dyDescent="0.3">
      <c r="A368" s="83" t="s">
        <v>570</v>
      </c>
      <c r="B368" s="83" t="s">
        <v>1686</v>
      </c>
      <c r="C368" s="83" t="s">
        <v>1687</v>
      </c>
      <c r="D368" s="83" t="s">
        <v>610</v>
      </c>
      <c r="E368" s="83" t="s">
        <v>1021</v>
      </c>
      <c r="F368" s="83" t="s">
        <v>1022</v>
      </c>
      <c r="G368" s="83">
        <v>10</v>
      </c>
      <c r="H368" s="83">
        <v>10</v>
      </c>
    </row>
    <row r="369" spans="1:8" x14ac:dyDescent="0.3">
      <c r="A369" s="83" t="s">
        <v>595</v>
      </c>
      <c r="B369" s="83" t="s">
        <v>1688</v>
      </c>
      <c r="C369" s="83" t="s">
        <v>1689</v>
      </c>
      <c r="D369" s="83" t="s">
        <v>659</v>
      </c>
      <c r="E369" s="83" t="s">
        <v>1060</v>
      </c>
      <c r="F369" s="83" t="s">
        <v>1320</v>
      </c>
      <c r="G369" s="83">
        <v>1</v>
      </c>
      <c r="H369" s="83">
        <v>10</v>
      </c>
    </row>
    <row r="370" spans="1:8" x14ac:dyDescent="0.3">
      <c r="A370" s="83" t="s">
        <v>595</v>
      </c>
      <c r="B370" s="83" t="s">
        <v>1688</v>
      </c>
      <c r="C370" s="83" t="s">
        <v>1689</v>
      </c>
      <c r="D370" s="83" t="s">
        <v>610</v>
      </c>
      <c r="E370" s="83" t="s">
        <v>1021</v>
      </c>
      <c r="F370" s="83" t="s">
        <v>1022</v>
      </c>
      <c r="G370" s="83">
        <v>9</v>
      </c>
      <c r="H370" s="83">
        <v>10</v>
      </c>
    </row>
    <row r="371" spans="1:8" x14ac:dyDescent="0.3">
      <c r="A371" s="83" t="s">
        <v>598</v>
      </c>
      <c r="B371" s="83" t="s">
        <v>1690</v>
      </c>
      <c r="C371" s="83" t="s">
        <v>1691</v>
      </c>
      <c r="D371" s="83" t="s">
        <v>660</v>
      </c>
      <c r="E371" s="83" t="s">
        <v>1692</v>
      </c>
      <c r="F371" s="83" t="s">
        <v>1693</v>
      </c>
      <c r="G371" s="83">
        <v>5</v>
      </c>
      <c r="H371" s="83">
        <v>10</v>
      </c>
    </row>
    <row r="372" spans="1:8" x14ac:dyDescent="0.3">
      <c r="A372" s="83" t="s">
        <v>598</v>
      </c>
      <c r="B372" s="83" t="s">
        <v>1690</v>
      </c>
      <c r="C372" s="83" t="s">
        <v>1691</v>
      </c>
      <c r="D372" s="83" t="s">
        <v>701</v>
      </c>
      <c r="E372" s="83" t="s">
        <v>1694</v>
      </c>
      <c r="F372" s="83" t="s">
        <v>1695</v>
      </c>
      <c r="G372" s="83">
        <v>5</v>
      </c>
      <c r="H372" s="83">
        <v>10</v>
      </c>
    </row>
    <row r="373" spans="1:8" x14ac:dyDescent="0.3">
      <c r="A373" s="83" t="s">
        <v>600</v>
      </c>
      <c r="B373" s="83" t="s">
        <v>1696</v>
      </c>
      <c r="C373" s="83" t="s">
        <v>1697</v>
      </c>
      <c r="D373" s="83" t="s">
        <v>608</v>
      </c>
      <c r="E373" s="83" t="s">
        <v>1023</v>
      </c>
      <c r="F373" s="83" t="s">
        <v>1024</v>
      </c>
      <c r="G373" s="83">
        <v>10</v>
      </c>
      <c r="H373" s="83">
        <v>10</v>
      </c>
    </row>
    <row r="374" spans="1:8" x14ac:dyDescent="0.3">
      <c r="A374" s="83" t="s">
        <v>602</v>
      </c>
      <c r="B374" s="83" t="s">
        <v>1698</v>
      </c>
      <c r="C374" s="83" t="s">
        <v>1699</v>
      </c>
      <c r="D374" s="83" t="s">
        <v>610</v>
      </c>
      <c r="E374" s="83" t="s">
        <v>1021</v>
      </c>
      <c r="F374" s="83" t="s">
        <v>1022</v>
      </c>
      <c r="G374" s="83">
        <v>4</v>
      </c>
      <c r="H374" s="83">
        <v>10</v>
      </c>
    </row>
    <row r="375" spans="1:8" x14ac:dyDescent="0.3">
      <c r="A375" s="83" t="s">
        <v>602</v>
      </c>
      <c r="B375" s="83" t="s">
        <v>1698</v>
      </c>
      <c r="C375" s="83" t="s">
        <v>1699</v>
      </c>
      <c r="D375" s="83" t="s">
        <v>608</v>
      </c>
      <c r="E375" s="83" t="s">
        <v>1023</v>
      </c>
      <c r="F375" s="83" t="s">
        <v>1024</v>
      </c>
      <c r="G375" s="83">
        <v>6</v>
      </c>
      <c r="H375" s="83">
        <v>10</v>
      </c>
    </row>
  </sheetData>
  <autoFilter ref="A1:H375" xr:uid="{00000000-0009-0000-0000-000002000000}"/>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E2752-6821-4EE6-B1CC-38E6C73460D2}">
  <dimension ref="A1:K686"/>
  <sheetViews>
    <sheetView workbookViewId="0">
      <pane xSplit="1" ySplit="1" topLeftCell="B2" activePane="bottomRight" state="frozen"/>
      <selection pane="topRight" activeCell="C29" sqref="C29"/>
      <selection pane="bottomLeft" activeCell="C29" sqref="C29"/>
      <selection pane="bottomRight" activeCell="D27" sqref="D27"/>
    </sheetView>
  </sheetViews>
  <sheetFormatPr defaultColWidth="11.5546875" defaultRowHeight="14.4" x14ac:dyDescent="0.3"/>
  <cols>
    <col min="1" max="11" width="25.6640625" customWidth="1"/>
  </cols>
  <sheetData>
    <row r="1" spans="1:11" ht="19.95" customHeight="1" x14ac:dyDescent="0.3">
      <c r="A1" s="82" t="s">
        <v>1010</v>
      </c>
      <c r="B1" s="82" t="s">
        <v>1011</v>
      </c>
      <c r="C1" s="82" t="s">
        <v>1012</v>
      </c>
      <c r="D1" s="82" t="s">
        <v>1013</v>
      </c>
      <c r="E1" s="82" t="s">
        <v>1014</v>
      </c>
      <c r="F1" s="82" t="s">
        <v>1015</v>
      </c>
      <c r="G1" s="82" t="s">
        <v>1700</v>
      </c>
      <c r="H1" s="82" t="s">
        <v>1701</v>
      </c>
      <c r="I1" s="82" t="s">
        <v>1016</v>
      </c>
      <c r="J1" s="82" t="s">
        <v>1702</v>
      </c>
      <c r="K1" s="82" t="s">
        <v>1017</v>
      </c>
    </row>
    <row r="2" spans="1:11" x14ac:dyDescent="0.3">
      <c r="A2" s="83" t="s">
        <v>61</v>
      </c>
      <c r="B2" s="83" t="s">
        <v>1019</v>
      </c>
      <c r="C2" s="83" t="s">
        <v>1020</v>
      </c>
      <c r="D2" s="83" t="s">
        <v>610</v>
      </c>
      <c r="E2" s="83" t="s">
        <v>1021</v>
      </c>
      <c r="F2" s="83" t="s">
        <v>1022</v>
      </c>
      <c r="G2" s="83" t="s">
        <v>937</v>
      </c>
      <c r="H2" s="83" t="s">
        <v>939</v>
      </c>
      <c r="I2" s="83">
        <v>2</v>
      </c>
      <c r="J2" s="83">
        <v>2</v>
      </c>
      <c r="K2" s="83">
        <v>10</v>
      </c>
    </row>
    <row r="3" spans="1:11" x14ac:dyDescent="0.3">
      <c r="A3" s="83" t="s">
        <v>61</v>
      </c>
      <c r="B3" s="83" t="s">
        <v>1019</v>
      </c>
      <c r="C3" s="83" t="s">
        <v>1020</v>
      </c>
      <c r="D3" s="83" t="s">
        <v>610</v>
      </c>
      <c r="E3" s="83" t="s">
        <v>1021</v>
      </c>
      <c r="F3" s="83" t="s">
        <v>1022</v>
      </c>
      <c r="G3" s="83" t="s">
        <v>937</v>
      </c>
      <c r="H3" s="83" t="s">
        <v>942</v>
      </c>
      <c r="I3" s="83">
        <v>5</v>
      </c>
      <c r="J3" s="83">
        <v>8</v>
      </c>
      <c r="K3" s="83">
        <v>10</v>
      </c>
    </row>
    <row r="4" spans="1:11" x14ac:dyDescent="0.3">
      <c r="A4" s="83" t="s">
        <v>61</v>
      </c>
      <c r="B4" s="83" t="s">
        <v>1019</v>
      </c>
      <c r="C4" s="83" t="s">
        <v>1020</v>
      </c>
      <c r="D4" s="83" t="s">
        <v>608</v>
      </c>
      <c r="E4" s="83" t="s">
        <v>1023</v>
      </c>
      <c r="F4" s="83" t="s">
        <v>1024</v>
      </c>
      <c r="G4" s="83" t="s">
        <v>937</v>
      </c>
      <c r="H4" s="83" t="s">
        <v>942</v>
      </c>
      <c r="I4" s="83">
        <v>3</v>
      </c>
      <c r="J4" s="83">
        <v>8</v>
      </c>
      <c r="K4" s="83">
        <v>10</v>
      </c>
    </row>
    <row r="5" spans="1:11" x14ac:dyDescent="0.3">
      <c r="A5" s="83" t="s">
        <v>63</v>
      </c>
      <c r="B5" s="83" t="s">
        <v>1025</v>
      </c>
      <c r="C5" s="83" t="s">
        <v>1026</v>
      </c>
      <c r="D5" s="83" t="s">
        <v>665</v>
      </c>
      <c r="E5" s="83" t="s">
        <v>1027</v>
      </c>
      <c r="F5" s="83" t="s">
        <v>1028</v>
      </c>
      <c r="G5" s="83" t="s">
        <v>937</v>
      </c>
      <c r="H5" s="83" t="s">
        <v>942</v>
      </c>
      <c r="I5" s="83">
        <v>3</v>
      </c>
      <c r="J5" s="83">
        <v>3</v>
      </c>
      <c r="K5" s="83">
        <v>3</v>
      </c>
    </row>
    <row r="6" spans="1:11" x14ac:dyDescent="0.3">
      <c r="A6" s="83" t="s">
        <v>63</v>
      </c>
      <c r="B6" s="83" t="s">
        <v>1025</v>
      </c>
      <c r="C6" s="83" t="s">
        <v>1026</v>
      </c>
      <c r="D6" s="83" t="s">
        <v>1029</v>
      </c>
      <c r="E6" s="83" t="s">
        <v>1030</v>
      </c>
      <c r="F6" s="83" t="s">
        <v>1031</v>
      </c>
      <c r="G6" s="83" t="s">
        <v>937</v>
      </c>
      <c r="H6" s="83" t="s">
        <v>942</v>
      </c>
      <c r="I6" s="83">
        <v>0</v>
      </c>
      <c r="J6" s="83">
        <v>3</v>
      </c>
      <c r="K6" s="83">
        <v>3</v>
      </c>
    </row>
    <row r="7" spans="1:11" x14ac:dyDescent="0.3">
      <c r="A7" s="83" t="s">
        <v>63</v>
      </c>
      <c r="B7" s="83" t="s">
        <v>1025</v>
      </c>
      <c r="C7" s="83" t="s">
        <v>1026</v>
      </c>
      <c r="D7" s="83" t="s">
        <v>1032</v>
      </c>
      <c r="E7" s="83" t="s">
        <v>1033</v>
      </c>
      <c r="F7" s="83" t="s">
        <v>1034</v>
      </c>
      <c r="G7" s="83" t="s">
        <v>937</v>
      </c>
      <c r="H7" s="83" t="s">
        <v>942</v>
      </c>
      <c r="I7" s="83">
        <v>0</v>
      </c>
      <c r="J7" s="83">
        <v>3</v>
      </c>
      <c r="K7" s="83">
        <v>3</v>
      </c>
    </row>
    <row r="8" spans="1:11" x14ac:dyDescent="0.3">
      <c r="A8" s="83" t="s">
        <v>67</v>
      </c>
      <c r="B8" s="83" t="s">
        <v>1035</v>
      </c>
      <c r="C8" s="83" t="s">
        <v>1036</v>
      </c>
      <c r="D8" s="83" t="s">
        <v>610</v>
      </c>
      <c r="E8" s="83" t="s">
        <v>1021</v>
      </c>
      <c r="F8" s="83" t="s">
        <v>1022</v>
      </c>
      <c r="G8" s="83" t="s">
        <v>937</v>
      </c>
      <c r="H8" s="83" t="s">
        <v>939</v>
      </c>
      <c r="I8" s="83">
        <v>2</v>
      </c>
      <c r="J8" s="83">
        <v>2</v>
      </c>
      <c r="K8" s="83">
        <v>10</v>
      </c>
    </row>
    <row r="9" spans="1:11" x14ac:dyDescent="0.3">
      <c r="A9" s="83" t="s">
        <v>67</v>
      </c>
      <c r="B9" s="83" t="s">
        <v>1035</v>
      </c>
      <c r="C9" s="83" t="s">
        <v>1036</v>
      </c>
      <c r="D9" s="83" t="s">
        <v>610</v>
      </c>
      <c r="E9" s="83" t="s">
        <v>1021</v>
      </c>
      <c r="F9" s="83" t="s">
        <v>1022</v>
      </c>
      <c r="G9" s="83" t="s">
        <v>937</v>
      </c>
      <c r="H9" s="83" t="s">
        <v>942</v>
      </c>
      <c r="I9" s="83">
        <v>8</v>
      </c>
      <c r="J9" s="83">
        <v>8</v>
      </c>
      <c r="K9" s="83">
        <v>10</v>
      </c>
    </row>
    <row r="10" spans="1:11" x14ac:dyDescent="0.3">
      <c r="A10" s="83" t="s">
        <v>82</v>
      </c>
      <c r="B10" s="83" t="s">
        <v>1037</v>
      </c>
      <c r="C10" s="83" t="s">
        <v>1038</v>
      </c>
      <c r="D10" s="83" t="s">
        <v>610</v>
      </c>
      <c r="E10" s="83" t="s">
        <v>1021</v>
      </c>
      <c r="F10" s="83" t="s">
        <v>1022</v>
      </c>
      <c r="G10" s="83" t="s">
        <v>937</v>
      </c>
      <c r="H10" s="83" t="s">
        <v>939</v>
      </c>
      <c r="I10" s="83">
        <v>2</v>
      </c>
      <c r="J10" s="83">
        <v>2</v>
      </c>
      <c r="K10" s="83">
        <v>10</v>
      </c>
    </row>
    <row r="11" spans="1:11" x14ac:dyDescent="0.3">
      <c r="A11" s="83" t="s">
        <v>82</v>
      </c>
      <c r="B11" s="83" t="s">
        <v>1037</v>
      </c>
      <c r="C11" s="83" t="s">
        <v>1038</v>
      </c>
      <c r="D11" s="83" t="s">
        <v>610</v>
      </c>
      <c r="E11" s="83" t="s">
        <v>1021</v>
      </c>
      <c r="F11" s="83" t="s">
        <v>1022</v>
      </c>
      <c r="G11" s="83" t="s">
        <v>937</v>
      </c>
      <c r="H11" s="83" t="s">
        <v>942</v>
      </c>
      <c r="I11" s="83">
        <v>8</v>
      </c>
      <c r="J11" s="83">
        <v>8</v>
      </c>
      <c r="K11" s="83">
        <v>10</v>
      </c>
    </row>
    <row r="12" spans="1:11" x14ac:dyDescent="0.3">
      <c r="A12" s="83" t="s">
        <v>96</v>
      </c>
      <c r="B12" s="83" t="s">
        <v>1039</v>
      </c>
      <c r="C12" s="83" t="s">
        <v>1040</v>
      </c>
      <c r="D12" s="83" t="s">
        <v>766</v>
      </c>
      <c r="E12" s="83" t="s">
        <v>1041</v>
      </c>
      <c r="F12" s="83" t="s">
        <v>1042</v>
      </c>
      <c r="G12" s="83" t="s">
        <v>937</v>
      </c>
      <c r="H12" s="83" t="s">
        <v>939</v>
      </c>
      <c r="I12" s="83">
        <v>1</v>
      </c>
      <c r="J12" s="83">
        <v>2</v>
      </c>
      <c r="K12" s="83">
        <v>10</v>
      </c>
    </row>
    <row r="13" spans="1:11" x14ac:dyDescent="0.3">
      <c r="A13" s="83" t="s">
        <v>96</v>
      </c>
      <c r="B13" s="83" t="s">
        <v>1039</v>
      </c>
      <c r="C13" s="83" t="s">
        <v>1040</v>
      </c>
      <c r="D13" s="83" t="s">
        <v>611</v>
      </c>
      <c r="E13" s="83" t="s">
        <v>1043</v>
      </c>
      <c r="F13" s="83" t="s">
        <v>1044</v>
      </c>
      <c r="G13" s="83" t="s">
        <v>937</v>
      </c>
      <c r="H13" s="83" t="s">
        <v>939</v>
      </c>
      <c r="I13" s="83">
        <v>1</v>
      </c>
      <c r="J13" s="83">
        <v>2</v>
      </c>
      <c r="K13" s="83">
        <v>10</v>
      </c>
    </row>
    <row r="14" spans="1:11" x14ac:dyDescent="0.3">
      <c r="A14" s="83" t="s">
        <v>96</v>
      </c>
      <c r="B14" s="83" t="s">
        <v>1039</v>
      </c>
      <c r="C14" s="83" t="s">
        <v>1040</v>
      </c>
      <c r="D14" s="83" t="s">
        <v>766</v>
      </c>
      <c r="E14" s="83" t="s">
        <v>1041</v>
      </c>
      <c r="F14" s="83" t="s">
        <v>1042</v>
      </c>
      <c r="G14" s="83" t="s">
        <v>937</v>
      </c>
      <c r="H14" s="83" t="s">
        <v>942</v>
      </c>
      <c r="I14" s="83">
        <v>4</v>
      </c>
      <c r="J14" s="83">
        <v>8</v>
      </c>
      <c r="K14" s="83">
        <v>10</v>
      </c>
    </row>
    <row r="15" spans="1:11" x14ac:dyDescent="0.3">
      <c r="A15" s="83" t="s">
        <v>96</v>
      </c>
      <c r="B15" s="83" t="s">
        <v>1039</v>
      </c>
      <c r="C15" s="83" t="s">
        <v>1040</v>
      </c>
      <c r="D15" s="83" t="s">
        <v>611</v>
      </c>
      <c r="E15" s="83" t="s">
        <v>1043</v>
      </c>
      <c r="F15" s="83" t="s">
        <v>1044</v>
      </c>
      <c r="G15" s="83" t="s">
        <v>937</v>
      </c>
      <c r="H15" s="83" t="s">
        <v>942</v>
      </c>
      <c r="I15" s="83">
        <v>4</v>
      </c>
      <c r="J15" s="83">
        <v>8</v>
      </c>
      <c r="K15" s="83">
        <v>10</v>
      </c>
    </row>
    <row r="16" spans="1:11" x14ac:dyDescent="0.3">
      <c r="A16" s="83" t="s">
        <v>97</v>
      </c>
      <c r="B16" s="83" t="s">
        <v>1045</v>
      </c>
      <c r="C16" s="83" t="s">
        <v>1046</v>
      </c>
      <c r="D16" s="83" t="s">
        <v>767</v>
      </c>
      <c r="E16" s="83" t="s">
        <v>1047</v>
      </c>
      <c r="F16" s="83" t="s">
        <v>1048</v>
      </c>
      <c r="G16" s="83" t="s">
        <v>937</v>
      </c>
      <c r="H16" s="83" t="s">
        <v>939</v>
      </c>
      <c r="I16" s="83">
        <v>1</v>
      </c>
      <c r="J16" s="83">
        <v>1</v>
      </c>
      <c r="K16" s="83">
        <v>5</v>
      </c>
    </row>
    <row r="17" spans="1:11" x14ac:dyDescent="0.3">
      <c r="A17" s="83" t="s">
        <v>97</v>
      </c>
      <c r="B17" s="83" t="s">
        <v>1045</v>
      </c>
      <c r="C17" s="83" t="s">
        <v>1046</v>
      </c>
      <c r="D17" s="83" t="s">
        <v>767</v>
      </c>
      <c r="E17" s="83" t="s">
        <v>1047</v>
      </c>
      <c r="F17" s="83" t="s">
        <v>1048</v>
      </c>
      <c r="G17" s="83" t="s">
        <v>937</v>
      </c>
      <c r="H17" s="83" t="s">
        <v>942</v>
      </c>
      <c r="I17" s="83">
        <v>4</v>
      </c>
      <c r="J17" s="83">
        <v>4</v>
      </c>
      <c r="K17" s="83">
        <v>5</v>
      </c>
    </row>
    <row r="18" spans="1:11" x14ac:dyDescent="0.3">
      <c r="A18" s="83" t="s">
        <v>97</v>
      </c>
      <c r="B18" s="83" t="s">
        <v>1045</v>
      </c>
      <c r="C18" s="83" t="s">
        <v>1046</v>
      </c>
      <c r="D18" s="83" t="s">
        <v>1049</v>
      </c>
      <c r="E18" s="83" t="s">
        <v>1050</v>
      </c>
      <c r="F18" s="83" t="s">
        <v>1051</v>
      </c>
      <c r="G18" s="83" t="s">
        <v>937</v>
      </c>
      <c r="H18" s="83" t="s">
        <v>939</v>
      </c>
      <c r="I18" s="83">
        <v>0</v>
      </c>
      <c r="J18" s="83">
        <v>1</v>
      </c>
      <c r="K18" s="83">
        <v>5</v>
      </c>
    </row>
    <row r="19" spans="1:11" x14ac:dyDescent="0.3">
      <c r="A19" s="83" t="s">
        <v>97</v>
      </c>
      <c r="B19" s="83" t="s">
        <v>1045</v>
      </c>
      <c r="C19" s="83" t="s">
        <v>1046</v>
      </c>
      <c r="D19" s="83" t="s">
        <v>1049</v>
      </c>
      <c r="E19" s="83" t="s">
        <v>1050</v>
      </c>
      <c r="F19" s="83" t="s">
        <v>1051</v>
      </c>
      <c r="G19" s="83" t="s">
        <v>937</v>
      </c>
      <c r="H19" s="83" t="s">
        <v>942</v>
      </c>
      <c r="I19" s="83">
        <v>0</v>
      </c>
      <c r="J19" s="83">
        <v>4</v>
      </c>
      <c r="K19" s="83">
        <v>5</v>
      </c>
    </row>
    <row r="20" spans="1:11" x14ac:dyDescent="0.3">
      <c r="A20" s="83" t="s">
        <v>97</v>
      </c>
      <c r="B20" s="83" t="s">
        <v>1045</v>
      </c>
      <c r="C20" s="83" t="s">
        <v>1046</v>
      </c>
      <c r="D20" s="83" t="s">
        <v>1052</v>
      </c>
      <c r="E20" s="83" t="s">
        <v>1053</v>
      </c>
      <c r="F20" s="83" t="s">
        <v>1054</v>
      </c>
      <c r="G20" s="83" t="s">
        <v>937</v>
      </c>
      <c r="H20" s="83" t="s">
        <v>939</v>
      </c>
      <c r="I20" s="83">
        <v>0</v>
      </c>
      <c r="J20" s="83">
        <v>1</v>
      </c>
      <c r="K20" s="83">
        <v>5</v>
      </c>
    </row>
    <row r="21" spans="1:11" x14ac:dyDescent="0.3">
      <c r="A21" s="83" t="s">
        <v>97</v>
      </c>
      <c r="B21" s="83" t="s">
        <v>1045</v>
      </c>
      <c r="C21" s="83" t="s">
        <v>1046</v>
      </c>
      <c r="D21" s="83" t="s">
        <v>1052</v>
      </c>
      <c r="E21" s="83" t="s">
        <v>1053</v>
      </c>
      <c r="F21" s="83" t="s">
        <v>1054</v>
      </c>
      <c r="G21" s="83" t="s">
        <v>937</v>
      </c>
      <c r="H21" s="83" t="s">
        <v>942</v>
      </c>
      <c r="I21" s="83">
        <v>0</v>
      </c>
      <c r="J21" s="83">
        <v>4</v>
      </c>
      <c r="K21" s="83">
        <v>5</v>
      </c>
    </row>
    <row r="22" spans="1:11" x14ac:dyDescent="0.3">
      <c r="A22" s="83" t="s">
        <v>97</v>
      </c>
      <c r="B22" s="83" t="s">
        <v>1045</v>
      </c>
      <c r="C22" s="83" t="s">
        <v>1046</v>
      </c>
      <c r="D22" s="83" t="s">
        <v>1055</v>
      </c>
      <c r="E22" s="83" t="s">
        <v>1056</v>
      </c>
      <c r="F22" s="83" t="s">
        <v>1057</v>
      </c>
      <c r="G22" s="83" t="s">
        <v>937</v>
      </c>
      <c r="H22" s="83" t="s">
        <v>939</v>
      </c>
      <c r="I22" s="83">
        <v>0</v>
      </c>
      <c r="J22" s="83">
        <v>1</v>
      </c>
      <c r="K22" s="83">
        <v>5</v>
      </c>
    </row>
    <row r="23" spans="1:11" x14ac:dyDescent="0.3">
      <c r="A23" s="83" t="s">
        <v>97</v>
      </c>
      <c r="B23" s="83" t="s">
        <v>1045</v>
      </c>
      <c r="C23" s="83" t="s">
        <v>1046</v>
      </c>
      <c r="D23" s="83" t="s">
        <v>1055</v>
      </c>
      <c r="E23" s="83" t="s">
        <v>1056</v>
      </c>
      <c r="F23" s="83" t="s">
        <v>1057</v>
      </c>
      <c r="G23" s="83" t="s">
        <v>937</v>
      </c>
      <c r="H23" s="83" t="s">
        <v>942</v>
      </c>
      <c r="I23" s="83">
        <v>0</v>
      </c>
      <c r="J23" s="83">
        <v>4</v>
      </c>
      <c r="K23" s="83">
        <v>5</v>
      </c>
    </row>
    <row r="24" spans="1:11" x14ac:dyDescent="0.3">
      <c r="A24" s="83" t="s">
        <v>97</v>
      </c>
      <c r="B24" s="83" t="s">
        <v>1045</v>
      </c>
      <c r="C24" s="83" t="s">
        <v>1046</v>
      </c>
      <c r="D24" s="83" t="s">
        <v>884</v>
      </c>
      <c r="E24" s="83" t="s">
        <v>1058</v>
      </c>
      <c r="F24" s="83" t="s">
        <v>1059</v>
      </c>
      <c r="G24" s="83" t="s">
        <v>937</v>
      </c>
      <c r="H24" s="83" t="s">
        <v>939</v>
      </c>
      <c r="I24" s="83">
        <v>0</v>
      </c>
      <c r="J24" s="83">
        <v>1</v>
      </c>
      <c r="K24" s="83">
        <v>5</v>
      </c>
    </row>
    <row r="25" spans="1:11" x14ac:dyDescent="0.3">
      <c r="A25" s="83" t="s">
        <v>97</v>
      </c>
      <c r="B25" s="83" t="s">
        <v>1045</v>
      </c>
      <c r="C25" s="83" t="s">
        <v>1046</v>
      </c>
      <c r="D25" s="83" t="s">
        <v>884</v>
      </c>
      <c r="E25" s="83" t="s">
        <v>1058</v>
      </c>
      <c r="F25" s="83" t="s">
        <v>1059</v>
      </c>
      <c r="G25" s="83" t="s">
        <v>937</v>
      </c>
      <c r="H25" s="83" t="s">
        <v>942</v>
      </c>
      <c r="I25" s="83">
        <v>0</v>
      </c>
      <c r="J25" s="83">
        <v>4</v>
      </c>
      <c r="K25" s="83">
        <v>5</v>
      </c>
    </row>
    <row r="26" spans="1:11" x14ac:dyDescent="0.3">
      <c r="A26" s="83" t="s">
        <v>97</v>
      </c>
      <c r="B26" s="83" t="s">
        <v>1045</v>
      </c>
      <c r="C26" s="83" t="s">
        <v>1046</v>
      </c>
      <c r="D26" s="83" t="s">
        <v>904</v>
      </c>
      <c r="E26" s="83" t="s">
        <v>1060</v>
      </c>
      <c r="F26" s="83" t="s">
        <v>1061</v>
      </c>
      <c r="G26" s="83" t="s">
        <v>937</v>
      </c>
      <c r="H26" s="83" t="s">
        <v>939</v>
      </c>
      <c r="I26" s="83">
        <v>0</v>
      </c>
      <c r="J26" s="83">
        <v>1</v>
      </c>
      <c r="K26" s="83">
        <v>5</v>
      </c>
    </row>
    <row r="27" spans="1:11" x14ac:dyDescent="0.3">
      <c r="A27" s="83" t="s">
        <v>97</v>
      </c>
      <c r="B27" s="83" t="s">
        <v>1045</v>
      </c>
      <c r="C27" s="83" t="s">
        <v>1046</v>
      </c>
      <c r="D27" s="83" t="s">
        <v>904</v>
      </c>
      <c r="E27" s="83" t="s">
        <v>1060</v>
      </c>
      <c r="F27" s="83" t="s">
        <v>1061</v>
      </c>
      <c r="G27" s="83" t="s">
        <v>937</v>
      </c>
      <c r="H27" s="83" t="s">
        <v>942</v>
      </c>
      <c r="I27" s="83">
        <v>0</v>
      </c>
      <c r="J27" s="83">
        <v>4</v>
      </c>
      <c r="K27" s="83">
        <v>5</v>
      </c>
    </row>
    <row r="28" spans="1:11" x14ac:dyDescent="0.3">
      <c r="A28" s="83" t="s">
        <v>97</v>
      </c>
      <c r="B28" s="83" t="s">
        <v>1045</v>
      </c>
      <c r="C28" s="83" t="s">
        <v>1046</v>
      </c>
      <c r="D28" s="83" t="s">
        <v>1062</v>
      </c>
      <c r="E28" s="83" t="s">
        <v>1063</v>
      </c>
      <c r="F28" s="83" t="s">
        <v>1064</v>
      </c>
      <c r="G28" s="83" t="s">
        <v>937</v>
      </c>
      <c r="H28" s="83" t="s">
        <v>939</v>
      </c>
      <c r="I28" s="83">
        <v>0</v>
      </c>
      <c r="J28" s="83">
        <v>1</v>
      </c>
      <c r="K28" s="83">
        <v>5</v>
      </c>
    </row>
    <row r="29" spans="1:11" x14ac:dyDescent="0.3">
      <c r="A29" s="83" t="s">
        <v>97</v>
      </c>
      <c r="B29" s="83" t="s">
        <v>1045</v>
      </c>
      <c r="C29" s="83" t="s">
        <v>1046</v>
      </c>
      <c r="D29" s="83" t="s">
        <v>1062</v>
      </c>
      <c r="E29" s="83" t="s">
        <v>1063</v>
      </c>
      <c r="F29" s="83" t="s">
        <v>1064</v>
      </c>
      <c r="G29" s="83" t="s">
        <v>937</v>
      </c>
      <c r="H29" s="83" t="s">
        <v>942</v>
      </c>
      <c r="I29" s="83">
        <v>0</v>
      </c>
      <c r="J29" s="83">
        <v>4</v>
      </c>
      <c r="K29" s="83">
        <v>5</v>
      </c>
    </row>
    <row r="30" spans="1:11" x14ac:dyDescent="0.3">
      <c r="A30" s="83" t="s">
        <v>106</v>
      </c>
      <c r="B30" s="83" t="s">
        <v>1065</v>
      </c>
      <c r="C30" s="83" t="s">
        <v>1066</v>
      </c>
      <c r="D30" s="83" t="s">
        <v>766</v>
      </c>
      <c r="E30" s="83" t="s">
        <v>1041</v>
      </c>
      <c r="F30" s="83" t="s">
        <v>1042</v>
      </c>
      <c r="G30" s="83" t="s">
        <v>937</v>
      </c>
      <c r="H30" s="83" t="s">
        <v>939</v>
      </c>
      <c r="I30" s="83">
        <v>1</v>
      </c>
      <c r="J30" s="83">
        <v>2</v>
      </c>
      <c r="K30" s="83">
        <v>10</v>
      </c>
    </row>
    <row r="31" spans="1:11" x14ac:dyDescent="0.3">
      <c r="A31" s="83" t="s">
        <v>106</v>
      </c>
      <c r="B31" s="83" t="s">
        <v>1065</v>
      </c>
      <c r="C31" s="83" t="s">
        <v>1066</v>
      </c>
      <c r="D31" s="83" t="s">
        <v>611</v>
      </c>
      <c r="E31" s="83" t="s">
        <v>1043</v>
      </c>
      <c r="F31" s="83" t="s">
        <v>1044</v>
      </c>
      <c r="G31" s="83" t="s">
        <v>937</v>
      </c>
      <c r="H31" s="83" t="s">
        <v>939</v>
      </c>
      <c r="I31" s="83">
        <v>1</v>
      </c>
      <c r="J31" s="83">
        <v>2</v>
      </c>
      <c r="K31" s="83">
        <v>10</v>
      </c>
    </row>
    <row r="32" spans="1:11" x14ac:dyDescent="0.3">
      <c r="A32" s="83" t="s">
        <v>106</v>
      </c>
      <c r="B32" s="83" t="s">
        <v>1065</v>
      </c>
      <c r="C32" s="83" t="s">
        <v>1066</v>
      </c>
      <c r="D32" s="83" t="s">
        <v>766</v>
      </c>
      <c r="E32" s="83" t="s">
        <v>1041</v>
      </c>
      <c r="F32" s="83" t="s">
        <v>1042</v>
      </c>
      <c r="G32" s="83" t="s">
        <v>937</v>
      </c>
      <c r="H32" s="83" t="s">
        <v>942</v>
      </c>
      <c r="I32" s="83">
        <v>5</v>
      </c>
      <c r="J32" s="83">
        <v>8</v>
      </c>
      <c r="K32" s="83">
        <v>10</v>
      </c>
    </row>
    <row r="33" spans="1:11" x14ac:dyDescent="0.3">
      <c r="A33" s="83" t="s">
        <v>106</v>
      </c>
      <c r="B33" s="83" t="s">
        <v>1065</v>
      </c>
      <c r="C33" s="83" t="s">
        <v>1066</v>
      </c>
      <c r="D33" s="83" t="s">
        <v>611</v>
      </c>
      <c r="E33" s="83" t="s">
        <v>1043</v>
      </c>
      <c r="F33" s="83" t="s">
        <v>1044</v>
      </c>
      <c r="G33" s="83" t="s">
        <v>937</v>
      </c>
      <c r="H33" s="83" t="s">
        <v>942</v>
      </c>
      <c r="I33" s="83">
        <v>3</v>
      </c>
      <c r="J33" s="83">
        <v>8</v>
      </c>
      <c r="K33" s="83">
        <v>10</v>
      </c>
    </row>
    <row r="34" spans="1:11" x14ac:dyDescent="0.3">
      <c r="A34" s="83" t="s">
        <v>107</v>
      </c>
      <c r="B34" s="83" t="s">
        <v>1045</v>
      </c>
      <c r="C34" s="83" t="s">
        <v>1046</v>
      </c>
      <c r="D34" s="83" t="s">
        <v>767</v>
      </c>
      <c r="E34" s="83" t="s">
        <v>1047</v>
      </c>
      <c r="F34" s="83" t="s">
        <v>1048</v>
      </c>
      <c r="G34" s="83" t="s">
        <v>937</v>
      </c>
      <c r="H34" s="83" t="s">
        <v>939</v>
      </c>
      <c r="I34" s="83">
        <v>1</v>
      </c>
      <c r="J34" s="83">
        <v>1</v>
      </c>
      <c r="K34" s="83">
        <v>6</v>
      </c>
    </row>
    <row r="35" spans="1:11" x14ac:dyDescent="0.3">
      <c r="A35" s="83" t="s">
        <v>107</v>
      </c>
      <c r="B35" s="83" t="s">
        <v>1045</v>
      </c>
      <c r="C35" s="83" t="s">
        <v>1046</v>
      </c>
      <c r="D35" s="83" t="s">
        <v>767</v>
      </c>
      <c r="E35" s="83" t="s">
        <v>1047</v>
      </c>
      <c r="F35" s="83" t="s">
        <v>1048</v>
      </c>
      <c r="G35" s="83" t="s">
        <v>937</v>
      </c>
      <c r="H35" s="83" t="s">
        <v>942</v>
      </c>
      <c r="I35" s="83">
        <v>5</v>
      </c>
      <c r="J35" s="83">
        <v>5</v>
      </c>
      <c r="K35" s="83">
        <v>6</v>
      </c>
    </row>
    <row r="36" spans="1:11" x14ac:dyDescent="0.3">
      <c r="A36" s="83" t="s">
        <v>107</v>
      </c>
      <c r="B36" s="83" t="s">
        <v>1045</v>
      </c>
      <c r="C36" s="83" t="s">
        <v>1046</v>
      </c>
      <c r="D36" s="83" t="s">
        <v>1049</v>
      </c>
      <c r="E36" s="83" t="s">
        <v>1050</v>
      </c>
      <c r="F36" s="83" t="s">
        <v>1051</v>
      </c>
      <c r="G36" s="83" t="s">
        <v>937</v>
      </c>
      <c r="H36" s="83" t="s">
        <v>939</v>
      </c>
      <c r="I36" s="83">
        <v>0</v>
      </c>
      <c r="J36" s="83">
        <v>1</v>
      </c>
      <c r="K36" s="83">
        <v>6</v>
      </c>
    </row>
    <row r="37" spans="1:11" x14ac:dyDescent="0.3">
      <c r="A37" s="83" t="s">
        <v>107</v>
      </c>
      <c r="B37" s="83" t="s">
        <v>1045</v>
      </c>
      <c r="C37" s="83" t="s">
        <v>1046</v>
      </c>
      <c r="D37" s="83" t="s">
        <v>1049</v>
      </c>
      <c r="E37" s="83" t="s">
        <v>1050</v>
      </c>
      <c r="F37" s="83" t="s">
        <v>1051</v>
      </c>
      <c r="G37" s="83" t="s">
        <v>937</v>
      </c>
      <c r="H37" s="83" t="s">
        <v>942</v>
      </c>
      <c r="I37" s="83">
        <v>0</v>
      </c>
      <c r="J37" s="83">
        <v>5</v>
      </c>
      <c r="K37" s="83">
        <v>6</v>
      </c>
    </row>
    <row r="38" spans="1:11" x14ac:dyDescent="0.3">
      <c r="A38" s="83" t="s">
        <v>107</v>
      </c>
      <c r="B38" s="83" t="s">
        <v>1045</v>
      </c>
      <c r="C38" s="83" t="s">
        <v>1046</v>
      </c>
      <c r="D38" s="83" t="s">
        <v>1052</v>
      </c>
      <c r="E38" s="83" t="s">
        <v>1053</v>
      </c>
      <c r="F38" s="83" t="s">
        <v>1054</v>
      </c>
      <c r="G38" s="83" t="s">
        <v>937</v>
      </c>
      <c r="H38" s="83" t="s">
        <v>939</v>
      </c>
      <c r="I38" s="83">
        <v>0</v>
      </c>
      <c r="J38" s="83">
        <v>1</v>
      </c>
      <c r="K38" s="83">
        <v>6</v>
      </c>
    </row>
    <row r="39" spans="1:11" x14ac:dyDescent="0.3">
      <c r="A39" s="83" t="s">
        <v>107</v>
      </c>
      <c r="B39" s="83" t="s">
        <v>1045</v>
      </c>
      <c r="C39" s="83" t="s">
        <v>1046</v>
      </c>
      <c r="D39" s="83" t="s">
        <v>1052</v>
      </c>
      <c r="E39" s="83" t="s">
        <v>1053</v>
      </c>
      <c r="F39" s="83" t="s">
        <v>1054</v>
      </c>
      <c r="G39" s="83" t="s">
        <v>937</v>
      </c>
      <c r="H39" s="83" t="s">
        <v>942</v>
      </c>
      <c r="I39" s="83">
        <v>0</v>
      </c>
      <c r="J39" s="83">
        <v>5</v>
      </c>
      <c r="K39" s="83">
        <v>6</v>
      </c>
    </row>
    <row r="40" spans="1:11" x14ac:dyDescent="0.3">
      <c r="A40" s="83" t="s">
        <v>107</v>
      </c>
      <c r="B40" s="83" t="s">
        <v>1045</v>
      </c>
      <c r="C40" s="83" t="s">
        <v>1046</v>
      </c>
      <c r="D40" s="83" t="s">
        <v>1055</v>
      </c>
      <c r="E40" s="83" t="s">
        <v>1056</v>
      </c>
      <c r="F40" s="83" t="s">
        <v>1057</v>
      </c>
      <c r="G40" s="83" t="s">
        <v>937</v>
      </c>
      <c r="H40" s="83" t="s">
        <v>939</v>
      </c>
      <c r="I40" s="83">
        <v>0</v>
      </c>
      <c r="J40" s="83">
        <v>1</v>
      </c>
      <c r="K40" s="83">
        <v>6</v>
      </c>
    </row>
    <row r="41" spans="1:11" x14ac:dyDescent="0.3">
      <c r="A41" s="83" t="s">
        <v>107</v>
      </c>
      <c r="B41" s="83" t="s">
        <v>1045</v>
      </c>
      <c r="C41" s="83" t="s">
        <v>1046</v>
      </c>
      <c r="D41" s="83" t="s">
        <v>1055</v>
      </c>
      <c r="E41" s="83" t="s">
        <v>1056</v>
      </c>
      <c r="F41" s="83" t="s">
        <v>1057</v>
      </c>
      <c r="G41" s="83" t="s">
        <v>937</v>
      </c>
      <c r="H41" s="83" t="s">
        <v>942</v>
      </c>
      <c r="I41" s="83">
        <v>0</v>
      </c>
      <c r="J41" s="83">
        <v>5</v>
      </c>
      <c r="K41" s="83">
        <v>6</v>
      </c>
    </row>
    <row r="42" spans="1:11" x14ac:dyDescent="0.3">
      <c r="A42" s="83" t="s">
        <v>107</v>
      </c>
      <c r="B42" s="83" t="s">
        <v>1045</v>
      </c>
      <c r="C42" s="83" t="s">
        <v>1046</v>
      </c>
      <c r="D42" s="83" t="s">
        <v>884</v>
      </c>
      <c r="E42" s="83" t="s">
        <v>1058</v>
      </c>
      <c r="F42" s="83" t="s">
        <v>1059</v>
      </c>
      <c r="G42" s="83" t="s">
        <v>937</v>
      </c>
      <c r="H42" s="83" t="s">
        <v>939</v>
      </c>
      <c r="I42" s="83">
        <v>0</v>
      </c>
      <c r="J42" s="83">
        <v>1</v>
      </c>
      <c r="K42" s="83">
        <v>6</v>
      </c>
    </row>
    <row r="43" spans="1:11" x14ac:dyDescent="0.3">
      <c r="A43" s="83" t="s">
        <v>107</v>
      </c>
      <c r="B43" s="83" t="s">
        <v>1045</v>
      </c>
      <c r="C43" s="83" t="s">
        <v>1046</v>
      </c>
      <c r="D43" s="83" t="s">
        <v>884</v>
      </c>
      <c r="E43" s="83" t="s">
        <v>1058</v>
      </c>
      <c r="F43" s="83" t="s">
        <v>1059</v>
      </c>
      <c r="G43" s="83" t="s">
        <v>937</v>
      </c>
      <c r="H43" s="83" t="s">
        <v>942</v>
      </c>
      <c r="I43" s="83">
        <v>0</v>
      </c>
      <c r="J43" s="83">
        <v>5</v>
      </c>
      <c r="K43" s="83">
        <v>6</v>
      </c>
    </row>
    <row r="44" spans="1:11" x14ac:dyDescent="0.3">
      <c r="A44" s="83" t="s">
        <v>107</v>
      </c>
      <c r="B44" s="83" t="s">
        <v>1045</v>
      </c>
      <c r="C44" s="83" t="s">
        <v>1046</v>
      </c>
      <c r="D44" s="83" t="s">
        <v>904</v>
      </c>
      <c r="E44" s="83" t="s">
        <v>1060</v>
      </c>
      <c r="F44" s="83" t="s">
        <v>1061</v>
      </c>
      <c r="G44" s="83" t="s">
        <v>937</v>
      </c>
      <c r="H44" s="83" t="s">
        <v>939</v>
      </c>
      <c r="I44" s="83">
        <v>0</v>
      </c>
      <c r="J44" s="83">
        <v>1</v>
      </c>
      <c r="K44" s="83">
        <v>6</v>
      </c>
    </row>
    <row r="45" spans="1:11" x14ac:dyDescent="0.3">
      <c r="A45" s="83" t="s">
        <v>107</v>
      </c>
      <c r="B45" s="83" t="s">
        <v>1045</v>
      </c>
      <c r="C45" s="83" t="s">
        <v>1046</v>
      </c>
      <c r="D45" s="83" t="s">
        <v>904</v>
      </c>
      <c r="E45" s="83" t="s">
        <v>1060</v>
      </c>
      <c r="F45" s="83" t="s">
        <v>1061</v>
      </c>
      <c r="G45" s="83" t="s">
        <v>937</v>
      </c>
      <c r="H45" s="83" t="s">
        <v>942</v>
      </c>
      <c r="I45" s="83">
        <v>0</v>
      </c>
      <c r="J45" s="83">
        <v>5</v>
      </c>
      <c r="K45" s="83">
        <v>6</v>
      </c>
    </row>
    <row r="46" spans="1:11" x14ac:dyDescent="0.3">
      <c r="A46" s="83" t="s">
        <v>107</v>
      </c>
      <c r="B46" s="83" t="s">
        <v>1045</v>
      </c>
      <c r="C46" s="83" t="s">
        <v>1046</v>
      </c>
      <c r="D46" s="83" t="s">
        <v>1062</v>
      </c>
      <c r="E46" s="83" t="s">
        <v>1063</v>
      </c>
      <c r="F46" s="83" t="s">
        <v>1064</v>
      </c>
      <c r="G46" s="83" t="s">
        <v>937</v>
      </c>
      <c r="H46" s="83" t="s">
        <v>939</v>
      </c>
      <c r="I46" s="83">
        <v>0</v>
      </c>
      <c r="J46" s="83">
        <v>1</v>
      </c>
      <c r="K46" s="83">
        <v>6</v>
      </c>
    </row>
    <row r="47" spans="1:11" x14ac:dyDescent="0.3">
      <c r="A47" s="83" t="s">
        <v>107</v>
      </c>
      <c r="B47" s="83" t="s">
        <v>1045</v>
      </c>
      <c r="C47" s="83" t="s">
        <v>1046</v>
      </c>
      <c r="D47" s="83" t="s">
        <v>1062</v>
      </c>
      <c r="E47" s="83" t="s">
        <v>1063</v>
      </c>
      <c r="F47" s="83" t="s">
        <v>1064</v>
      </c>
      <c r="G47" s="83" t="s">
        <v>937</v>
      </c>
      <c r="H47" s="83" t="s">
        <v>942</v>
      </c>
      <c r="I47" s="83">
        <v>0</v>
      </c>
      <c r="J47" s="83">
        <v>5</v>
      </c>
      <c r="K47" s="83">
        <v>6</v>
      </c>
    </row>
    <row r="48" spans="1:11" x14ac:dyDescent="0.3">
      <c r="A48" s="83" t="s">
        <v>116</v>
      </c>
      <c r="B48" s="83" t="s">
        <v>1067</v>
      </c>
      <c r="C48" s="83" t="s">
        <v>1068</v>
      </c>
      <c r="D48" s="83" t="s">
        <v>766</v>
      </c>
      <c r="E48" s="83" t="s">
        <v>1041</v>
      </c>
      <c r="F48" s="83" t="s">
        <v>1042</v>
      </c>
      <c r="G48" s="83" t="s">
        <v>937</v>
      </c>
      <c r="H48" s="83" t="s">
        <v>939</v>
      </c>
      <c r="I48" s="83">
        <v>1</v>
      </c>
      <c r="J48" s="83">
        <v>2</v>
      </c>
      <c r="K48" s="83">
        <v>10</v>
      </c>
    </row>
    <row r="49" spans="1:11" x14ac:dyDescent="0.3">
      <c r="A49" s="83" t="s">
        <v>116</v>
      </c>
      <c r="B49" s="83" t="s">
        <v>1067</v>
      </c>
      <c r="C49" s="83" t="s">
        <v>1068</v>
      </c>
      <c r="D49" s="83" t="s">
        <v>611</v>
      </c>
      <c r="E49" s="83" t="s">
        <v>1043</v>
      </c>
      <c r="F49" s="83" t="s">
        <v>1044</v>
      </c>
      <c r="G49" s="83" t="s">
        <v>937</v>
      </c>
      <c r="H49" s="83" t="s">
        <v>939</v>
      </c>
      <c r="I49" s="83">
        <v>1</v>
      </c>
      <c r="J49" s="83">
        <v>2</v>
      </c>
      <c r="K49" s="83">
        <v>10</v>
      </c>
    </row>
    <row r="50" spans="1:11" x14ac:dyDescent="0.3">
      <c r="A50" s="83" t="s">
        <v>116</v>
      </c>
      <c r="B50" s="83" t="s">
        <v>1067</v>
      </c>
      <c r="C50" s="83" t="s">
        <v>1068</v>
      </c>
      <c r="D50" s="83" t="s">
        <v>766</v>
      </c>
      <c r="E50" s="83" t="s">
        <v>1041</v>
      </c>
      <c r="F50" s="83" t="s">
        <v>1042</v>
      </c>
      <c r="G50" s="83" t="s">
        <v>937</v>
      </c>
      <c r="H50" s="83" t="s">
        <v>942</v>
      </c>
      <c r="I50" s="83">
        <v>4</v>
      </c>
      <c r="J50" s="83">
        <v>8</v>
      </c>
      <c r="K50" s="83">
        <v>10</v>
      </c>
    </row>
    <row r="51" spans="1:11" x14ac:dyDescent="0.3">
      <c r="A51" s="83" t="s">
        <v>116</v>
      </c>
      <c r="B51" s="83" t="s">
        <v>1067</v>
      </c>
      <c r="C51" s="83" t="s">
        <v>1068</v>
      </c>
      <c r="D51" s="83" t="s">
        <v>611</v>
      </c>
      <c r="E51" s="83" t="s">
        <v>1043</v>
      </c>
      <c r="F51" s="83" t="s">
        <v>1044</v>
      </c>
      <c r="G51" s="83" t="s">
        <v>937</v>
      </c>
      <c r="H51" s="83" t="s">
        <v>942</v>
      </c>
      <c r="I51" s="83">
        <v>4</v>
      </c>
      <c r="J51" s="83">
        <v>8</v>
      </c>
      <c r="K51" s="83">
        <v>10</v>
      </c>
    </row>
    <row r="52" spans="1:11" x14ac:dyDescent="0.3">
      <c r="A52" s="83" t="s">
        <v>117</v>
      </c>
      <c r="B52" s="83" t="s">
        <v>1045</v>
      </c>
      <c r="C52" s="83" t="s">
        <v>1046</v>
      </c>
      <c r="D52" s="83" t="s">
        <v>767</v>
      </c>
      <c r="E52" s="83" t="s">
        <v>1047</v>
      </c>
      <c r="F52" s="83" t="s">
        <v>1048</v>
      </c>
      <c r="G52" s="83" t="s">
        <v>937</v>
      </c>
      <c r="H52" s="83" t="s">
        <v>939</v>
      </c>
      <c r="I52" s="83">
        <v>1</v>
      </c>
      <c r="J52" s="83">
        <v>1</v>
      </c>
      <c r="K52" s="83">
        <v>5</v>
      </c>
    </row>
    <row r="53" spans="1:11" x14ac:dyDescent="0.3">
      <c r="A53" s="83" t="s">
        <v>117</v>
      </c>
      <c r="B53" s="83" t="s">
        <v>1045</v>
      </c>
      <c r="C53" s="83" t="s">
        <v>1046</v>
      </c>
      <c r="D53" s="83" t="s">
        <v>767</v>
      </c>
      <c r="E53" s="83" t="s">
        <v>1047</v>
      </c>
      <c r="F53" s="83" t="s">
        <v>1048</v>
      </c>
      <c r="G53" s="83" t="s">
        <v>937</v>
      </c>
      <c r="H53" s="83" t="s">
        <v>942</v>
      </c>
      <c r="I53" s="83">
        <v>4</v>
      </c>
      <c r="J53" s="83">
        <v>4</v>
      </c>
      <c r="K53" s="83">
        <v>5</v>
      </c>
    </row>
    <row r="54" spans="1:11" x14ac:dyDescent="0.3">
      <c r="A54" s="83" t="s">
        <v>117</v>
      </c>
      <c r="B54" s="83" t="s">
        <v>1045</v>
      </c>
      <c r="C54" s="83" t="s">
        <v>1046</v>
      </c>
      <c r="D54" s="83" t="s">
        <v>1049</v>
      </c>
      <c r="E54" s="83" t="s">
        <v>1050</v>
      </c>
      <c r="F54" s="83" t="s">
        <v>1051</v>
      </c>
      <c r="G54" s="83" t="s">
        <v>937</v>
      </c>
      <c r="H54" s="83" t="s">
        <v>939</v>
      </c>
      <c r="I54" s="83">
        <v>0</v>
      </c>
      <c r="J54" s="83">
        <v>1</v>
      </c>
      <c r="K54" s="83">
        <v>5</v>
      </c>
    </row>
    <row r="55" spans="1:11" x14ac:dyDescent="0.3">
      <c r="A55" s="83" t="s">
        <v>117</v>
      </c>
      <c r="B55" s="83" t="s">
        <v>1045</v>
      </c>
      <c r="C55" s="83" t="s">
        <v>1046</v>
      </c>
      <c r="D55" s="83" t="s">
        <v>1049</v>
      </c>
      <c r="E55" s="83" t="s">
        <v>1050</v>
      </c>
      <c r="F55" s="83" t="s">
        <v>1051</v>
      </c>
      <c r="G55" s="83" t="s">
        <v>937</v>
      </c>
      <c r="H55" s="83" t="s">
        <v>942</v>
      </c>
      <c r="I55" s="83">
        <v>0</v>
      </c>
      <c r="J55" s="83">
        <v>4</v>
      </c>
      <c r="K55" s="83">
        <v>5</v>
      </c>
    </row>
    <row r="56" spans="1:11" x14ac:dyDescent="0.3">
      <c r="A56" s="83" t="s">
        <v>117</v>
      </c>
      <c r="B56" s="83" t="s">
        <v>1045</v>
      </c>
      <c r="C56" s="83" t="s">
        <v>1046</v>
      </c>
      <c r="D56" s="83" t="s">
        <v>1052</v>
      </c>
      <c r="E56" s="83" t="s">
        <v>1053</v>
      </c>
      <c r="F56" s="83" t="s">
        <v>1054</v>
      </c>
      <c r="G56" s="83" t="s">
        <v>937</v>
      </c>
      <c r="H56" s="83" t="s">
        <v>939</v>
      </c>
      <c r="I56" s="83">
        <v>0</v>
      </c>
      <c r="J56" s="83">
        <v>1</v>
      </c>
      <c r="K56" s="83">
        <v>5</v>
      </c>
    </row>
    <row r="57" spans="1:11" x14ac:dyDescent="0.3">
      <c r="A57" s="83" t="s">
        <v>117</v>
      </c>
      <c r="B57" s="83" t="s">
        <v>1045</v>
      </c>
      <c r="C57" s="83" t="s">
        <v>1046</v>
      </c>
      <c r="D57" s="83" t="s">
        <v>1052</v>
      </c>
      <c r="E57" s="83" t="s">
        <v>1053</v>
      </c>
      <c r="F57" s="83" t="s">
        <v>1054</v>
      </c>
      <c r="G57" s="83" t="s">
        <v>937</v>
      </c>
      <c r="H57" s="83" t="s">
        <v>942</v>
      </c>
      <c r="I57" s="83">
        <v>0</v>
      </c>
      <c r="J57" s="83">
        <v>4</v>
      </c>
      <c r="K57" s="83">
        <v>5</v>
      </c>
    </row>
    <row r="58" spans="1:11" x14ac:dyDescent="0.3">
      <c r="A58" s="83" t="s">
        <v>117</v>
      </c>
      <c r="B58" s="83" t="s">
        <v>1045</v>
      </c>
      <c r="C58" s="83" t="s">
        <v>1046</v>
      </c>
      <c r="D58" s="83" t="s">
        <v>1055</v>
      </c>
      <c r="E58" s="83" t="s">
        <v>1056</v>
      </c>
      <c r="F58" s="83" t="s">
        <v>1057</v>
      </c>
      <c r="G58" s="83" t="s">
        <v>937</v>
      </c>
      <c r="H58" s="83" t="s">
        <v>939</v>
      </c>
      <c r="I58" s="83">
        <v>0</v>
      </c>
      <c r="J58" s="83">
        <v>1</v>
      </c>
      <c r="K58" s="83">
        <v>5</v>
      </c>
    </row>
    <row r="59" spans="1:11" x14ac:dyDescent="0.3">
      <c r="A59" s="83" t="s">
        <v>117</v>
      </c>
      <c r="B59" s="83" t="s">
        <v>1045</v>
      </c>
      <c r="C59" s="83" t="s">
        <v>1046</v>
      </c>
      <c r="D59" s="83" t="s">
        <v>1055</v>
      </c>
      <c r="E59" s="83" t="s">
        <v>1056</v>
      </c>
      <c r="F59" s="83" t="s">
        <v>1057</v>
      </c>
      <c r="G59" s="83" t="s">
        <v>937</v>
      </c>
      <c r="H59" s="83" t="s">
        <v>942</v>
      </c>
      <c r="I59" s="83">
        <v>0</v>
      </c>
      <c r="J59" s="83">
        <v>4</v>
      </c>
      <c r="K59" s="83">
        <v>5</v>
      </c>
    </row>
    <row r="60" spans="1:11" x14ac:dyDescent="0.3">
      <c r="A60" s="83" t="s">
        <v>117</v>
      </c>
      <c r="B60" s="83" t="s">
        <v>1045</v>
      </c>
      <c r="C60" s="83" t="s">
        <v>1046</v>
      </c>
      <c r="D60" s="83" t="s">
        <v>884</v>
      </c>
      <c r="E60" s="83" t="s">
        <v>1058</v>
      </c>
      <c r="F60" s="83" t="s">
        <v>1059</v>
      </c>
      <c r="G60" s="83" t="s">
        <v>937</v>
      </c>
      <c r="H60" s="83" t="s">
        <v>939</v>
      </c>
      <c r="I60" s="83">
        <v>0</v>
      </c>
      <c r="J60" s="83">
        <v>1</v>
      </c>
      <c r="K60" s="83">
        <v>5</v>
      </c>
    </row>
    <row r="61" spans="1:11" x14ac:dyDescent="0.3">
      <c r="A61" s="83" t="s">
        <v>117</v>
      </c>
      <c r="B61" s="83" t="s">
        <v>1045</v>
      </c>
      <c r="C61" s="83" t="s">
        <v>1046</v>
      </c>
      <c r="D61" s="83" t="s">
        <v>884</v>
      </c>
      <c r="E61" s="83" t="s">
        <v>1058</v>
      </c>
      <c r="F61" s="83" t="s">
        <v>1059</v>
      </c>
      <c r="G61" s="83" t="s">
        <v>937</v>
      </c>
      <c r="H61" s="83" t="s">
        <v>942</v>
      </c>
      <c r="I61" s="83">
        <v>0</v>
      </c>
      <c r="J61" s="83">
        <v>4</v>
      </c>
      <c r="K61" s="83">
        <v>5</v>
      </c>
    </row>
    <row r="62" spans="1:11" x14ac:dyDescent="0.3">
      <c r="A62" s="83" t="s">
        <v>117</v>
      </c>
      <c r="B62" s="83" t="s">
        <v>1045</v>
      </c>
      <c r="C62" s="83" t="s">
        <v>1046</v>
      </c>
      <c r="D62" s="83" t="s">
        <v>904</v>
      </c>
      <c r="E62" s="83" t="s">
        <v>1060</v>
      </c>
      <c r="F62" s="83" t="s">
        <v>1061</v>
      </c>
      <c r="G62" s="83" t="s">
        <v>937</v>
      </c>
      <c r="H62" s="83" t="s">
        <v>939</v>
      </c>
      <c r="I62" s="83">
        <v>0</v>
      </c>
      <c r="J62" s="83">
        <v>1</v>
      </c>
      <c r="K62" s="83">
        <v>5</v>
      </c>
    </row>
    <row r="63" spans="1:11" x14ac:dyDescent="0.3">
      <c r="A63" s="83" t="s">
        <v>117</v>
      </c>
      <c r="B63" s="83" t="s">
        <v>1045</v>
      </c>
      <c r="C63" s="83" t="s">
        <v>1046</v>
      </c>
      <c r="D63" s="83" t="s">
        <v>904</v>
      </c>
      <c r="E63" s="83" t="s">
        <v>1060</v>
      </c>
      <c r="F63" s="83" t="s">
        <v>1061</v>
      </c>
      <c r="G63" s="83" t="s">
        <v>937</v>
      </c>
      <c r="H63" s="83" t="s">
        <v>942</v>
      </c>
      <c r="I63" s="83">
        <v>0</v>
      </c>
      <c r="J63" s="83">
        <v>4</v>
      </c>
      <c r="K63" s="83">
        <v>5</v>
      </c>
    </row>
    <row r="64" spans="1:11" x14ac:dyDescent="0.3">
      <c r="A64" s="83" t="s">
        <v>117</v>
      </c>
      <c r="B64" s="83" t="s">
        <v>1045</v>
      </c>
      <c r="C64" s="83" t="s">
        <v>1046</v>
      </c>
      <c r="D64" s="83" t="s">
        <v>1062</v>
      </c>
      <c r="E64" s="83" t="s">
        <v>1063</v>
      </c>
      <c r="F64" s="83" t="s">
        <v>1064</v>
      </c>
      <c r="G64" s="83" t="s">
        <v>937</v>
      </c>
      <c r="H64" s="83" t="s">
        <v>939</v>
      </c>
      <c r="I64" s="83">
        <v>0</v>
      </c>
      <c r="J64" s="83">
        <v>1</v>
      </c>
      <c r="K64" s="83">
        <v>5</v>
      </c>
    </row>
    <row r="65" spans="1:11" x14ac:dyDescent="0.3">
      <c r="A65" s="83" t="s">
        <v>117</v>
      </c>
      <c r="B65" s="83" t="s">
        <v>1045</v>
      </c>
      <c r="C65" s="83" t="s">
        <v>1046</v>
      </c>
      <c r="D65" s="83" t="s">
        <v>1062</v>
      </c>
      <c r="E65" s="83" t="s">
        <v>1063</v>
      </c>
      <c r="F65" s="83" t="s">
        <v>1064</v>
      </c>
      <c r="G65" s="83" t="s">
        <v>937</v>
      </c>
      <c r="H65" s="83" t="s">
        <v>942</v>
      </c>
      <c r="I65" s="83">
        <v>0</v>
      </c>
      <c r="J65" s="83">
        <v>4</v>
      </c>
      <c r="K65" s="83">
        <v>5</v>
      </c>
    </row>
    <row r="66" spans="1:11" x14ac:dyDescent="0.3">
      <c r="A66" s="83" t="s">
        <v>126</v>
      </c>
      <c r="B66" s="83" t="s">
        <v>1069</v>
      </c>
      <c r="C66" s="83" t="s">
        <v>1070</v>
      </c>
      <c r="D66" s="83" t="s">
        <v>608</v>
      </c>
      <c r="E66" s="83" t="s">
        <v>1023</v>
      </c>
      <c r="F66" s="83" t="s">
        <v>1024</v>
      </c>
      <c r="G66" s="83" t="s">
        <v>937</v>
      </c>
      <c r="H66" s="83" t="s">
        <v>939</v>
      </c>
      <c r="I66" s="83">
        <v>2</v>
      </c>
      <c r="J66" s="83">
        <v>2</v>
      </c>
      <c r="K66" s="83">
        <v>10</v>
      </c>
    </row>
    <row r="67" spans="1:11" x14ac:dyDescent="0.3">
      <c r="A67" s="83" t="s">
        <v>126</v>
      </c>
      <c r="B67" s="83" t="s">
        <v>1069</v>
      </c>
      <c r="C67" s="83" t="s">
        <v>1070</v>
      </c>
      <c r="D67" s="83" t="s">
        <v>608</v>
      </c>
      <c r="E67" s="83" t="s">
        <v>1023</v>
      </c>
      <c r="F67" s="83" t="s">
        <v>1024</v>
      </c>
      <c r="G67" s="83" t="s">
        <v>937</v>
      </c>
      <c r="H67" s="83" t="s">
        <v>942</v>
      </c>
      <c r="I67" s="83">
        <v>8</v>
      </c>
      <c r="J67" s="83">
        <v>8</v>
      </c>
      <c r="K67" s="83">
        <v>10</v>
      </c>
    </row>
    <row r="68" spans="1:11" x14ac:dyDescent="0.3">
      <c r="A68" s="83" t="s">
        <v>127</v>
      </c>
      <c r="B68" s="83" t="s">
        <v>1071</v>
      </c>
      <c r="C68" s="83" t="s">
        <v>1072</v>
      </c>
      <c r="D68" s="83" t="s">
        <v>1073</v>
      </c>
      <c r="E68" s="83" t="s">
        <v>1074</v>
      </c>
      <c r="F68" s="83" t="s">
        <v>1075</v>
      </c>
      <c r="G68" s="83" t="s">
        <v>937</v>
      </c>
      <c r="H68" s="83" t="s">
        <v>939</v>
      </c>
      <c r="I68" s="83">
        <v>0</v>
      </c>
      <c r="J68" s="83">
        <v>2</v>
      </c>
      <c r="K68" s="83">
        <v>10</v>
      </c>
    </row>
    <row r="69" spans="1:11" x14ac:dyDescent="0.3">
      <c r="A69" s="83" t="s">
        <v>127</v>
      </c>
      <c r="B69" s="83" t="s">
        <v>1071</v>
      </c>
      <c r="C69" s="83" t="s">
        <v>1072</v>
      </c>
      <c r="D69" s="83" t="s">
        <v>1073</v>
      </c>
      <c r="E69" s="83" t="s">
        <v>1074</v>
      </c>
      <c r="F69" s="83" t="s">
        <v>1075</v>
      </c>
      <c r="G69" s="83" t="s">
        <v>937</v>
      </c>
      <c r="H69" s="83" t="s">
        <v>942</v>
      </c>
      <c r="I69" s="83">
        <v>5</v>
      </c>
      <c r="J69" s="83">
        <v>8</v>
      </c>
      <c r="K69" s="83">
        <v>10</v>
      </c>
    </row>
    <row r="70" spans="1:11" x14ac:dyDescent="0.3">
      <c r="A70" s="83" t="s">
        <v>127</v>
      </c>
      <c r="B70" s="83" t="s">
        <v>1071</v>
      </c>
      <c r="C70" s="83" t="s">
        <v>1072</v>
      </c>
      <c r="D70" s="83" t="s">
        <v>1076</v>
      </c>
      <c r="E70" s="83" t="s">
        <v>1077</v>
      </c>
      <c r="F70" s="83" t="s">
        <v>1078</v>
      </c>
      <c r="G70" s="83" t="s">
        <v>937</v>
      </c>
      <c r="H70" s="83" t="s">
        <v>939</v>
      </c>
      <c r="I70" s="83">
        <v>1</v>
      </c>
      <c r="J70" s="83">
        <v>2</v>
      </c>
      <c r="K70" s="83">
        <v>10</v>
      </c>
    </row>
    <row r="71" spans="1:11" x14ac:dyDescent="0.3">
      <c r="A71" s="83" t="s">
        <v>127</v>
      </c>
      <c r="B71" s="83" t="s">
        <v>1071</v>
      </c>
      <c r="C71" s="83" t="s">
        <v>1072</v>
      </c>
      <c r="D71" s="83" t="s">
        <v>1076</v>
      </c>
      <c r="E71" s="83" t="s">
        <v>1077</v>
      </c>
      <c r="F71" s="83" t="s">
        <v>1078</v>
      </c>
      <c r="G71" s="83" t="s">
        <v>937</v>
      </c>
      <c r="H71" s="83" t="s">
        <v>942</v>
      </c>
      <c r="I71" s="83">
        <v>2</v>
      </c>
      <c r="J71" s="83">
        <v>8</v>
      </c>
      <c r="K71" s="83">
        <v>10</v>
      </c>
    </row>
    <row r="72" spans="1:11" x14ac:dyDescent="0.3">
      <c r="A72" s="83" t="s">
        <v>127</v>
      </c>
      <c r="B72" s="83" t="s">
        <v>1071</v>
      </c>
      <c r="C72" s="83" t="s">
        <v>1072</v>
      </c>
      <c r="D72" s="83" t="s">
        <v>1079</v>
      </c>
      <c r="E72" s="83" t="s">
        <v>1080</v>
      </c>
      <c r="F72" s="83" t="s">
        <v>1081</v>
      </c>
      <c r="G72" s="83" t="s">
        <v>937</v>
      </c>
      <c r="H72" s="83" t="s">
        <v>939</v>
      </c>
      <c r="I72" s="83">
        <v>2</v>
      </c>
      <c r="J72" s="83">
        <v>2</v>
      </c>
      <c r="K72" s="83">
        <v>10</v>
      </c>
    </row>
    <row r="73" spans="1:11" x14ac:dyDescent="0.3">
      <c r="A73" s="83" t="s">
        <v>127</v>
      </c>
      <c r="B73" s="83" t="s">
        <v>1071</v>
      </c>
      <c r="C73" s="83" t="s">
        <v>1072</v>
      </c>
      <c r="D73" s="83" t="s">
        <v>1079</v>
      </c>
      <c r="E73" s="83" t="s">
        <v>1080</v>
      </c>
      <c r="F73" s="83" t="s">
        <v>1081</v>
      </c>
      <c r="G73" s="83" t="s">
        <v>937</v>
      </c>
      <c r="H73" s="83" t="s">
        <v>942</v>
      </c>
      <c r="I73" s="83">
        <v>3</v>
      </c>
      <c r="J73" s="83">
        <v>8</v>
      </c>
      <c r="K73" s="83">
        <v>10</v>
      </c>
    </row>
    <row r="74" spans="1:11" x14ac:dyDescent="0.3">
      <c r="A74" s="83" t="s">
        <v>127</v>
      </c>
      <c r="B74" s="83" t="s">
        <v>1071</v>
      </c>
      <c r="C74" s="83" t="s">
        <v>1072</v>
      </c>
      <c r="D74" s="83" t="s">
        <v>1082</v>
      </c>
      <c r="E74" s="83" t="s">
        <v>1083</v>
      </c>
      <c r="F74" s="83" t="s">
        <v>1084</v>
      </c>
      <c r="G74" s="83" t="s">
        <v>937</v>
      </c>
      <c r="H74" s="83" t="s">
        <v>939</v>
      </c>
      <c r="I74" s="83">
        <v>0</v>
      </c>
      <c r="J74" s="83">
        <v>2</v>
      </c>
      <c r="K74" s="83">
        <v>10</v>
      </c>
    </row>
    <row r="75" spans="1:11" x14ac:dyDescent="0.3">
      <c r="A75" s="83" t="s">
        <v>127</v>
      </c>
      <c r="B75" s="83" t="s">
        <v>1071</v>
      </c>
      <c r="C75" s="83" t="s">
        <v>1072</v>
      </c>
      <c r="D75" s="83" t="s">
        <v>1082</v>
      </c>
      <c r="E75" s="83" t="s">
        <v>1083</v>
      </c>
      <c r="F75" s="83" t="s">
        <v>1084</v>
      </c>
      <c r="G75" s="83" t="s">
        <v>937</v>
      </c>
      <c r="H75" s="83" t="s">
        <v>942</v>
      </c>
      <c r="I75" s="83">
        <v>0</v>
      </c>
      <c r="J75" s="83">
        <v>8</v>
      </c>
      <c r="K75" s="83">
        <v>10</v>
      </c>
    </row>
    <row r="76" spans="1:11" x14ac:dyDescent="0.3">
      <c r="A76" s="83" t="s">
        <v>127</v>
      </c>
      <c r="B76" s="83" t="s">
        <v>1071</v>
      </c>
      <c r="C76" s="83" t="s">
        <v>1072</v>
      </c>
      <c r="D76" s="83" t="s">
        <v>1085</v>
      </c>
      <c r="E76" s="83" t="s">
        <v>1086</v>
      </c>
      <c r="F76" s="83" t="s">
        <v>1087</v>
      </c>
      <c r="G76" s="83" t="s">
        <v>937</v>
      </c>
      <c r="H76" s="83" t="s">
        <v>939</v>
      </c>
      <c r="I76" s="83">
        <v>1</v>
      </c>
      <c r="J76" s="83">
        <v>2</v>
      </c>
      <c r="K76" s="83">
        <v>10</v>
      </c>
    </row>
    <row r="77" spans="1:11" x14ac:dyDescent="0.3">
      <c r="A77" s="83" t="s">
        <v>127</v>
      </c>
      <c r="B77" s="83" t="s">
        <v>1071</v>
      </c>
      <c r="C77" s="83" t="s">
        <v>1072</v>
      </c>
      <c r="D77" s="83" t="s">
        <v>1085</v>
      </c>
      <c r="E77" s="83" t="s">
        <v>1086</v>
      </c>
      <c r="F77" s="83" t="s">
        <v>1087</v>
      </c>
      <c r="G77" s="83" t="s">
        <v>937</v>
      </c>
      <c r="H77" s="83" t="s">
        <v>942</v>
      </c>
      <c r="I77" s="83">
        <v>2</v>
      </c>
      <c r="J77" s="83">
        <v>8</v>
      </c>
      <c r="K77" s="83">
        <v>10</v>
      </c>
    </row>
    <row r="78" spans="1:11" x14ac:dyDescent="0.3">
      <c r="A78" s="83" t="s">
        <v>127</v>
      </c>
      <c r="B78" s="83" t="s">
        <v>1071</v>
      </c>
      <c r="C78" s="83" t="s">
        <v>1072</v>
      </c>
      <c r="D78" s="83" t="s">
        <v>1088</v>
      </c>
      <c r="E78" s="83" t="s">
        <v>1089</v>
      </c>
      <c r="F78" s="83" t="s">
        <v>1090</v>
      </c>
      <c r="G78" s="83" t="s">
        <v>937</v>
      </c>
      <c r="H78" s="83" t="s">
        <v>939</v>
      </c>
      <c r="I78" s="83">
        <v>0</v>
      </c>
      <c r="J78" s="83">
        <v>2</v>
      </c>
      <c r="K78" s="83">
        <v>10</v>
      </c>
    </row>
    <row r="79" spans="1:11" x14ac:dyDescent="0.3">
      <c r="A79" s="83" t="s">
        <v>127</v>
      </c>
      <c r="B79" s="83" t="s">
        <v>1071</v>
      </c>
      <c r="C79" s="83" t="s">
        <v>1072</v>
      </c>
      <c r="D79" s="83" t="s">
        <v>1088</v>
      </c>
      <c r="E79" s="83" t="s">
        <v>1089</v>
      </c>
      <c r="F79" s="83" t="s">
        <v>1090</v>
      </c>
      <c r="G79" s="83" t="s">
        <v>937</v>
      </c>
      <c r="H79" s="83" t="s">
        <v>942</v>
      </c>
      <c r="I79" s="83">
        <v>0</v>
      </c>
      <c r="J79" s="83">
        <v>8</v>
      </c>
      <c r="K79" s="83">
        <v>10</v>
      </c>
    </row>
    <row r="80" spans="1:11" x14ac:dyDescent="0.3">
      <c r="A80" s="83" t="s">
        <v>127</v>
      </c>
      <c r="B80" s="83" t="s">
        <v>1071</v>
      </c>
      <c r="C80" s="83" t="s">
        <v>1072</v>
      </c>
      <c r="D80" s="83" t="s">
        <v>1091</v>
      </c>
      <c r="E80" s="83" t="s">
        <v>1092</v>
      </c>
      <c r="F80" s="83" t="s">
        <v>1093</v>
      </c>
      <c r="G80" s="83" t="s">
        <v>937</v>
      </c>
      <c r="H80" s="83" t="s">
        <v>939</v>
      </c>
      <c r="I80" s="83">
        <v>0</v>
      </c>
      <c r="J80" s="83">
        <v>2</v>
      </c>
      <c r="K80" s="83">
        <v>10</v>
      </c>
    </row>
    <row r="81" spans="1:11" x14ac:dyDescent="0.3">
      <c r="A81" s="83" t="s">
        <v>127</v>
      </c>
      <c r="B81" s="83" t="s">
        <v>1071</v>
      </c>
      <c r="C81" s="83" t="s">
        <v>1072</v>
      </c>
      <c r="D81" s="83" t="s">
        <v>1091</v>
      </c>
      <c r="E81" s="83" t="s">
        <v>1092</v>
      </c>
      <c r="F81" s="83" t="s">
        <v>1093</v>
      </c>
      <c r="G81" s="83" t="s">
        <v>937</v>
      </c>
      <c r="H81" s="83" t="s">
        <v>942</v>
      </c>
      <c r="I81" s="83">
        <v>0</v>
      </c>
      <c r="J81" s="83">
        <v>8</v>
      </c>
      <c r="K81" s="83">
        <v>10</v>
      </c>
    </row>
    <row r="82" spans="1:11" x14ac:dyDescent="0.3">
      <c r="A82" s="83" t="s">
        <v>127</v>
      </c>
      <c r="B82" s="83" t="s">
        <v>1071</v>
      </c>
      <c r="C82" s="83" t="s">
        <v>1072</v>
      </c>
      <c r="D82" s="83" t="s">
        <v>1094</v>
      </c>
      <c r="E82" s="83" t="s">
        <v>1095</v>
      </c>
      <c r="F82" s="83" t="s">
        <v>1096</v>
      </c>
      <c r="G82" s="83" t="s">
        <v>937</v>
      </c>
      <c r="H82" s="83" t="s">
        <v>939</v>
      </c>
      <c r="I82" s="83">
        <v>0</v>
      </c>
      <c r="J82" s="83">
        <v>2</v>
      </c>
      <c r="K82" s="83">
        <v>10</v>
      </c>
    </row>
    <row r="83" spans="1:11" x14ac:dyDescent="0.3">
      <c r="A83" s="83" t="s">
        <v>127</v>
      </c>
      <c r="B83" s="83" t="s">
        <v>1071</v>
      </c>
      <c r="C83" s="83" t="s">
        <v>1072</v>
      </c>
      <c r="D83" s="83" t="s">
        <v>1094</v>
      </c>
      <c r="E83" s="83" t="s">
        <v>1095</v>
      </c>
      <c r="F83" s="83" t="s">
        <v>1096</v>
      </c>
      <c r="G83" s="83" t="s">
        <v>937</v>
      </c>
      <c r="H83" s="83" t="s">
        <v>942</v>
      </c>
      <c r="I83" s="83">
        <v>1</v>
      </c>
      <c r="J83" s="83">
        <v>8</v>
      </c>
      <c r="K83" s="83">
        <v>10</v>
      </c>
    </row>
    <row r="84" spans="1:11" x14ac:dyDescent="0.3">
      <c r="A84" s="83" t="s">
        <v>127</v>
      </c>
      <c r="B84" s="83" t="s">
        <v>1071</v>
      </c>
      <c r="C84" s="83" t="s">
        <v>1072</v>
      </c>
      <c r="D84" s="83" t="s">
        <v>1097</v>
      </c>
      <c r="E84" s="83" t="s">
        <v>1098</v>
      </c>
      <c r="F84" s="83" t="s">
        <v>1099</v>
      </c>
      <c r="G84" s="83" t="s">
        <v>937</v>
      </c>
      <c r="H84" s="83" t="s">
        <v>939</v>
      </c>
      <c r="I84" s="83">
        <v>0</v>
      </c>
      <c r="J84" s="83">
        <v>2</v>
      </c>
      <c r="K84" s="83">
        <v>10</v>
      </c>
    </row>
    <row r="85" spans="1:11" x14ac:dyDescent="0.3">
      <c r="A85" s="83" t="s">
        <v>127</v>
      </c>
      <c r="B85" s="83" t="s">
        <v>1071</v>
      </c>
      <c r="C85" s="83" t="s">
        <v>1072</v>
      </c>
      <c r="D85" s="83" t="s">
        <v>1097</v>
      </c>
      <c r="E85" s="83" t="s">
        <v>1098</v>
      </c>
      <c r="F85" s="83" t="s">
        <v>1099</v>
      </c>
      <c r="G85" s="83" t="s">
        <v>937</v>
      </c>
      <c r="H85" s="83" t="s">
        <v>942</v>
      </c>
      <c r="I85" s="83">
        <v>0</v>
      </c>
      <c r="J85" s="83">
        <v>8</v>
      </c>
      <c r="K85" s="83">
        <v>10</v>
      </c>
    </row>
    <row r="86" spans="1:11" x14ac:dyDescent="0.3">
      <c r="A86" s="83" t="s">
        <v>127</v>
      </c>
      <c r="B86" s="83" t="s">
        <v>1071</v>
      </c>
      <c r="C86" s="83" t="s">
        <v>1072</v>
      </c>
      <c r="D86" s="83" t="s">
        <v>1100</v>
      </c>
      <c r="E86" s="83" t="s">
        <v>1101</v>
      </c>
      <c r="F86" s="83" t="s">
        <v>1102</v>
      </c>
      <c r="G86" s="83" t="s">
        <v>937</v>
      </c>
      <c r="H86" s="83" t="s">
        <v>939</v>
      </c>
      <c r="I86" s="83">
        <v>0</v>
      </c>
      <c r="J86" s="83">
        <v>2</v>
      </c>
      <c r="K86" s="83">
        <v>10</v>
      </c>
    </row>
    <row r="87" spans="1:11" x14ac:dyDescent="0.3">
      <c r="A87" s="83" t="s">
        <v>127</v>
      </c>
      <c r="B87" s="83" t="s">
        <v>1071</v>
      </c>
      <c r="C87" s="83" t="s">
        <v>1072</v>
      </c>
      <c r="D87" s="83" t="s">
        <v>1100</v>
      </c>
      <c r="E87" s="83" t="s">
        <v>1101</v>
      </c>
      <c r="F87" s="83" t="s">
        <v>1102</v>
      </c>
      <c r="G87" s="83" t="s">
        <v>937</v>
      </c>
      <c r="H87" s="83" t="s">
        <v>942</v>
      </c>
      <c r="I87" s="83">
        <v>1</v>
      </c>
      <c r="J87" s="83">
        <v>8</v>
      </c>
      <c r="K87" s="83">
        <v>10</v>
      </c>
    </row>
    <row r="88" spans="1:11" x14ac:dyDescent="0.3">
      <c r="A88" s="83" t="s">
        <v>127</v>
      </c>
      <c r="B88" s="83" t="s">
        <v>1071</v>
      </c>
      <c r="C88" s="83" t="s">
        <v>1072</v>
      </c>
      <c r="D88" s="83" t="s">
        <v>1103</v>
      </c>
      <c r="E88" s="83" t="s">
        <v>1104</v>
      </c>
      <c r="F88" s="83" t="s">
        <v>1105</v>
      </c>
      <c r="G88" s="83" t="s">
        <v>937</v>
      </c>
      <c r="H88" s="83" t="s">
        <v>939</v>
      </c>
      <c r="I88" s="83">
        <v>0</v>
      </c>
      <c r="J88" s="83">
        <v>2</v>
      </c>
      <c r="K88" s="83">
        <v>10</v>
      </c>
    </row>
    <row r="89" spans="1:11" x14ac:dyDescent="0.3">
      <c r="A89" s="83" t="s">
        <v>127</v>
      </c>
      <c r="B89" s="83" t="s">
        <v>1071</v>
      </c>
      <c r="C89" s="83" t="s">
        <v>1072</v>
      </c>
      <c r="D89" s="83" t="s">
        <v>1103</v>
      </c>
      <c r="E89" s="83" t="s">
        <v>1104</v>
      </c>
      <c r="F89" s="83" t="s">
        <v>1105</v>
      </c>
      <c r="G89" s="83" t="s">
        <v>937</v>
      </c>
      <c r="H89" s="83" t="s">
        <v>942</v>
      </c>
      <c r="I89" s="83">
        <v>0</v>
      </c>
      <c r="J89" s="83">
        <v>8</v>
      </c>
      <c r="K89" s="83">
        <v>10</v>
      </c>
    </row>
    <row r="90" spans="1:11" x14ac:dyDescent="0.3">
      <c r="A90" s="83" t="s">
        <v>127</v>
      </c>
      <c r="B90" s="83" t="s">
        <v>1071</v>
      </c>
      <c r="C90" s="83" t="s">
        <v>1072</v>
      </c>
      <c r="D90" s="83" t="s">
        <v>1106</v>
      </c>
      <c r="E90" s="83" t="s">
        <v>1107</v>
      </c>
      <c r="F90" s="83" t="s">
        <v>1108</v>
      </c>
      <c r="G90" s="83" t="s">
        <v>937</v>
      </c>
      <c r="H90" s="83" t="s">
        <v>939</v>
      </c>
      <c r="I90" s="83">
        <v>0</v>
      </c>
      <c r="J90" s="83">
        <v>2</v>
      </c>
      <c r="K90" s="83">
        <v>10</v>
      </c>
    </row>
    <row r="91" spans="1:11" x14ac:dyDescent="0.3">
      <c r="A91" s="83" t="s">
        <v>127</v>
      </c>
      <c r="B91" s="83" t="s">
        <v>1071</v>
      </c>
      <c r="C91" s="83" t="s">
        <v>1072</v>
      </c>
      <c r="D91" s="83" t="s">
        <v>1106</v>
      </c>
      <c r="E91" s="83" t="s">
        <v>1107</v>
      </c>
      <c r="F91" s="83" t="s">
        <v>1108</v>
      </c>
      <c r="G91" s="83" t="s">
        <v>937</v>
      </c>
      <c r="H91" s="83" t="s">
        <v>942</v>
      </c>
      <c r="I91" s="83">
        <v>5</v>
      </c>
      <c r="J91" s="83">
        <v>8</v>
      </c>
      <c r="K91" s="83">
        <v>10</v>
      </c>
    </row>
    <row r="92" spans="1:11" x14ac:dyDescent="0.3">
      <c r="A92" s="83" t="s">
        <v>127</v>
      </c>
      <c r="B92" s="83" t="s">
        <v>1071</v>
      </c>
      <c r="C92" s="83" t="s">
        <v>1072</v>
      </c>
      <c r="D92" s="83" t="s">
        <v>1109</v>
      </c>
      <c r="E92" s="83" t="s">
        <v>1110</v>
      </c>
      <c r="F92" s="83" t="s">
        <v>1111</v>
      </c>
      <c r="G92" s="83" t="s">
        <v>937</v>
      </c>
      <c r="H92" s="83" t="s">
        <v>939</v>
      </c>
      <c r="I92" s="83">
        <v>0</v>
      </c>
      <c r="J92" s="83">
        <v>2</v>
      </c>
      <c r="K92" s="83">
        <v>10</v>
      </c>
    </row>
    <row r="93" spans="1:11" x14ac:dyDescent="0.3">
      <c r="A93" s="83" t="s">
        <v>127</v>
      </c>
      <c r="B93" s="83" t="s">
        <v>1071</v>
      </c>
      <c r="C93" s="83" t="s">
        <v>1072</v>
      </c>
      <c r="D93" s="83" t="s">
        <v>1109</v>
      </c>
      <c r="E93" s="83" t="s">
        <v>1110</v>
      </c>
      <c r="F93" s="83" t="s">
        <v>1111</v>
      </c>
      <c r="G93" s="83" t="s">
        <v>937</v>
      </c>
      <c r="H93" s="83" t="s">
        <v>942</v>
      </c>
      <c r="I93" s="83">
        <v>0</v>
      </c>
      <c r="J93" s="83">
        <v>8</v>
      </c>
      <c r="K93" s="83">
        <v>10</v>
      </c>
    </row>
    <row r="94" spans="1:11" x14ac:dyDescent="0.3">
      <c r="A94" s="83" t="s">
        <v>127</v>
      </c>
      <c r="B94" s="83" t="s">
        <v>1071</v>
      </c>
      <c r="C94" s="83" t="s">
        <v>1072</v>
      </c>
      <c r="D94" s="83" t="s">
        <v>1112</v>
      </c>
      <c r="E94" s="83" t="s">
        <v>1113</v>
      </c>
      <c r="F94" s="83" t="s">
        <v>1114</v>
      </c>
      <c r="G94" s="83" t="s">
        <v>937</v>
      </c>
      <c r="H94" s="83" t="s">
        <v>939</v>
      </c>
      <c r="I94" s="83">
        <v>0</v>
      </c>
      <c r="J94" s="83">
        <v>2</v>
      </c>
      <c r="K94" s="83">
        <v>10</v>
      </c>
    </row>
    <row r="95" spans="1:11" x14ac:dyDescent="0.3">
      <c r="A95" s="83" t="s">
        <v>127</v>
      </c>
      <c r="B95" s="83" t="s">
        <v>1071</v>
      </c>
      <c r="C95" s="83" t="s">
        <v>1072</v>
      </c>
      <c r="D95" s="83" t="s">
        <v>1112</v>
      </c>
      <c r="E95" s="83" t="s">
        <v>1113</v>
      </c>
      <c r="F95" s="83" t="s">
        <v>1114</v>
      </c>
      <c r="G95" s="83" t="s">
        <v>937</v>
      </c>
      <c r="H95" s="83" t="s">
        <v>942</v>
      </c>
      <c r="I95" s="83">
        <v>1</v>
      </c>
      <c r="J95" s="83">
        <v>8</v>
      </c>
      <c r="K95" s="83">
        <v>10</v>
      </c>
    </row>
    <row r="96" spans="1:11" x14ac:dyDescent="0.3">
      <c r="A96" s="83" t="s">
        <v>127</v>
      </c>
      <c r="B96" s="83" t="s">
        <v>1071</v>
      </c>
      <c r="C96" s="83" t="s">
        <v>1072</v>
      </c>
      <c r="D96" s="83" t="s">
        <v>1115</v>
      </c>
      <c r="E96" s="83" t="s">
        <v>1116</v>
      </c>
      <c r="F96" s="83" t="s">
        <v>1117</v>
      </c>
      <c r="G96" s="83" t="s">
        <v>937</v>
      </c>
      <c r="H96" s="83" t="s">
        <v>939</v>
      </c>
      <c r="I96" s="83">
        <v>2</v>
      </c>
      <c r="J96" s="83">
        <v>2</v>
      </c>
      <c r="K96" s="83">
        <v>10</v>
      </c>
    </row>
    <row r="97" spans="1:11" x14ac:dyDescent="0.3">
      <c r="A97" s="83" t="s">
        <v>127</v>
      </c>
      <c r="B97" s="83" t="s">
        <v>1071</v>
      </c>
      <c r="C97" s="83" t="s">
        <v>1072</v>
      </c>
      <c r="D97" s="83" t="s">
        <v>1115</v>
      </c>
      <c r="E97" s="83" t="s">
        <v>1116</v>
      </c>
      <c r="F97" s="83" t="s">
        <v>1117</v>
      </c>
      <c r="G97" s="83" t="s">
        <v>937</v>
      </c>
      <c r="H97" s="83" t="s">
        <v>942</v>
      </c>
      <c r="I97" s="83">
        <v>4</v>
      </c>
      <c r="J97" s="83">
        <v>8</v>
      </c>
      <c r="K97" s="83">
        <v>10</v>
      </c>
    </row>
    <row r="98" spans="1:11" x14ac:dyDescent="0.3">
      <c r="A98" s="83" t="s">
        <v>127</v>
      </c>
      <c r="B98" s="83" t="s">
        <v>1071</v>
      </c>
      <c r="C98" s="83" t="s">
        <v>1072</v>
      </c>
      <c r="D98" s="83" t="s">
        <v>884</v>
      </c>
      <c r="E98" s="83" t="s">
        <v>1058</v>
      </c>
      <c r="F98" s="83" t="s">
        <v>1059</v>
      </c>
      <c r="G98" s="83" t="s">
        <v>937</v>
      </c>
      <c r="H98" s="83" t="s">
        <v>939</v>
      </c>
      <c r="I98" s="83">
        <v>0</v>
      </c>
      <c r="J98" s="83">
        <v>2</v>
      </c>
      <c r="K98" s="83">
        <v>10</v>
      </c>
    </row>
    <row r="99" spans="1:11" x14ac:dyDescent="0.3">
      <c r="A99" s="83" t="s">
        <v>127</v>
      </c>
      <c r="B99" s="83" t="s">
        <v>1071</v>
      </c>
      <c r="C99" s="83" t="s">
        <v>1072</v>
      </c>
      <c r="D99" s="83" t="s">
        <v>884</v>
      </c>
      <c r="E99" s="83" t="s">
        <v>1058</v>
      </c>
      <c r="F99" s="83" t="s">
        <v>1059</v>
      </c>
      <c r="G99" s="83" t="s">
        <v>937</v>
      </c>
      <c r="H99" s="83" t="s">
        <v>942</v>
      </c>
      <c r="I99" s="83">
        <v>0</v>
      </c>
      <c r="J99" s="83">
        <v>8</v>
      </c>
      <c r="K99" s="83">
        <v>10</v>
      </c>
    </row>
    <row r="100" spans="1:11" x14ac:dyDescent="0.3">
      <c r="A100" s="83" t="s">
        <v>145</v>
      </c>
      <c r="B100" s="83" t="s">
        <v>1118</v>
      </c>
      <c r="C100" s="83" t="s">
        <v>1119</v>
      </c>
      <c r="D100" s="83" t="s">
        <v>610</v>
      </c>
      <c r="E100" s="83" t="s">
        <v>1021</v>
      </c>
      <c r="F100" s="83" t="s">
        <v>1022</v>
      </c>
      <c r="G100" s="83" t="s">
        <v>937</v>
      </c>
      <c r="H100" s="83" t="s">
        <v>939</v>
      </c>
      <c r="I100" s="83">
        <v>2</v>
      </c>
      <c r="J100" s="83">
        <v>2</v>
      </c>
      <c r="K100" s="83">
        <v>10</v>
      </c>
    </row>
    <row r="101" spans="1:11" x14ac:dyDescent="0.3">
      <c r="A101" s="83" t="s">
        <v>145</v>
      </c>
      <c r="B101" s="83" t="s">
        <v>1118</v>
      </c>
      <c r="C101" s="83" t="s">
        <v>1119</v>
      </c>
      <c r="D101" s="83" t="s">
        <v>610</v>
      </c>
      <c r="E101" s="83" t="s">
        <v>1021</v>
      </c>
      <c r="F101" s="83" t="s">
        <v>1022</v>
      </c>
      <c r="G101" s="83" t="s">
        <v>937</v>
      </c>
      <c r="H101" s="83" t="s">
        <v>942</v>
      </c>
      <c r="I101" s="83">
        <v>8</v>
      </c>
      <c r="J101" s="83">
        <v>8</v>
      </c>
      <c r="K101" s="83">
        <v>10</v>
      </c>
    </row>
    <row r="102" spans="1:11" x14ac:dyDescent="0.3">
      <c r="A102" s="83" t="s">
        <v>147</v>
      </c>
      <c r="B102" s="83" t="s">
        <v>1120</v>
      </c>
      <c r="C102" s="83" t="s">
        <v>1121</v>
      </c>
      <c r="D102" s="83" t="s">
        <v>614</v>
      </c>
      <c r="E102" s="83" t="s">
        <v>1122</v>
      </c>
      <c r="F102" s="83" t="s">
        <v>1123</v>
      </c>
      <c r="G102" s="83" t="s">
        <v>937</v>
      </c>
      <c r="H102" s="83" t="s">
        <v>939</v>
      </c>
      <c r="I102" s="83">
        <v>2</v>
      </c>
      <c r="J102" s="83">
        <v>2</v>
      </c>
      <c r="K102" s="83">
        <v>10</v>
      </c>
    </row>
    <row r="103" spans="1:11" x14ac:dyDescent="0.3">
      <c r="A103" s="83" t="s">
        <v>147</v>
      </c>
      <c r="B103" s="83" t="s">
        <v>1120</v>
      </c>
      <c r="C103" s="83" t="s">
        <v>1121</v>
      </c>
      <c r="D103" s="83" t="s">
        <v>614</v>
      </c>
      <c r="E103" s="83" t="s">
        <v>1122</v>
      </c>
      <c r="F103" s="83" t="s">
        <v>1123</v>
      </c>
      <c r="G103" s="83" t="s">
        <v>937</v>
      </c>
      <c r="H103" s="83" t="s">
        <v>942</v>
      </c>
      <c r="I103" s="83">
        <v>7</v>
      </c>
      <c r="J103" s="83">
        <v>8</v>
      </c>
      <c r="K103" s="83">
        <v>10</v>
      </c>
    </row>
    <row r="104" spans="1:11" x14ac:dyDescent="0.3">
      <c r="A104" s="83" t="s">
        <v>147</v>
      </c>
      <c r="B104" s="83" t="s">
        <v>1120</v>
      </c>
      <c r="C104" s="83" t="s">
        <v>1121</v>
      </c>
      <c r="D104" s="83" t="s">
        <v>668</v>
      </c>
      <c r="E104" s="83" t="s">
        <v>1124</v>
      </c>
      <c r="F104" s="83" t="s">
        <v>1125</v>
      </c>
      <c r="G104" s="83" t="s">
        <v>937</v>
      </c>
      <c r="H104" s="83" t="s">
        <v>942</v>
      </c>
      <c r="I104" s="83">
        <v>1</v>
      </c>
      <c r="J104" s="83">
        <v>8</v>
      </c>
      <c r="K104" s="83">
        <v>10</v>
      </c>
    </row>
    <row r="105" spans="1:11" x14ac:dyDescent="0.3">
      <c r="A105" s="83" t="s">
        <v>148</v>
      </c>
      <c r="B105" s="83" t="s">
        <v>1126</v>
      </c>
      <c r="C105" s="83" t="s">
        <v>1127</v>
      </c>
      <c r="D105" s="83" t="s">
        <v>1128</v>
      </c>
      <c r="E105" s="83" t="s">
        <v>1129</v>
      </c>
      <c r="F105" s="83" t="s">
        <v>1130</v>
      </c>
      <c r="G105" s="83" t="s">
        <v>937</v>
      </c>
      <c r="H105" s="83" t="s">
        <v>942</v>
      </c>
      <c r="I105" s="83">
        <v>0</v>
      </c>
      <c r="J105" s="83">
        <v>1</v>
      </c>
      <c r="K105" s="83">
        <v>1</v>
      </c>
    </row>
    <row r="106" spans="1:11" x14ac:dyDescent="0.3">
      <c r="A106" s="83" t="s">
        <v>148</v>
      </c>
      <c r="B106" s="83" t="s">
        <v>1126</v>
      </c>
      <c r="C106" s="83" t="s">
        <v>1127</v>
      </c>
      <c r="D106" s="83" t="s">
        <v>733</v>
      </c>
      <c r="E106" s="83" t="s">
        <v>1131</v>
      </c>
      <c r="F106" s="83" t="s">
        <v>1132</v>
      </c>
      <c r="G106" s="83" t="s">
        <v>937</v>
      </c>
      <c r="H106" s="83" t="s">
        <v>942</v>
      </c>
      <c r="I106" s="83">
        <v>0</v>
      </c>
      <c r="J106" s="83">
        <v>1</v>
      </c>
      <c r="K106" s="83">
        <v>1</v>
      </c>
    </row>
    <row r="107" spans="1:11" x14ac:dyDescent="0.3">
      <c r="A107" s="83" t="s">
        <v>148</v>
      </c>
      <c r="B107" s="83" t="s">
        <v>1126</v>
      </c>
      <c r="C107" s="83" t="s">
        <v>1127</v>
      </c>
      <c r="D107" s="83" t="s">
        <v>665</v>
      </c>
      <c r="E107" s="83" t="s">
        <v>1027</v>
      </c>
      <c r="F107" s="83" t="s">
        <v>1028</v>
      </c>
      <c r="G107" s="83" t="s">
        <v>937</v>
      </c>
      <c r="H107" s="83" t="s">
        <v>942</v>
      </c>
      <c r="I107" s="83">
        <v>1</v>
      </c>
      <c r="J107" s="83">
        <v>1</v>
      </c>
      <c r="K107" s="83">
        <v>1</v>
      </c>
    </row>
    <row r="108" spans="1:11" x14ac:dyDescent="0.3">
      <c r="A108" s="83" t="s">
        <v>148</v>
      </c>
      <c r="B108" s="83" t="s">
        <v>1126</v>
      </c>
      <c r="C108" s="83" t="s">
        <v>1127</v>
      </c>
      <c r="D108" s="83" t="s">
        <v>1029</v>
      </c>
      <c r="E108" s="83" t="s">
        <v>1030</v>
      </c>
      <c r="F108" s="83" t="s">
        <v>1031</v>
      </c>
      <c r="G108" s="83" t="s">
        <v>937</v>
      </c>
      <c r="H108" s="83" t="s">
        <v>942</v>
      </c>
      <c r="I108" s="83">
        <v>0</v>
      </c>
      <c r="J108" s="83">
        <v>1</v>
      </c>
      <c r="K108" s="83">
        <v>1</v>
      </c>
    </row>
    <row r="109" spans="1:11" x14ac:dyDescent="0.3">
      <c r="A109" s="83" t="s">
        <v>148</v>
      </c>
      <c r="B109" s="83" t="s">
        <v>1126</v>
      </c>
      <c r="C109" s="83" t="s">
        <v>1127</v>
      </c>
      <c r="D109" s="83" t="s">
        <v>1133</v>
      </c>
      <c r="E109" s="83" t="s">
        <v>1134</v>
      </c>
      <c r="F109" s="83" t="s">
        <v>1135</v>
      </c>
      <c r="G109" s="83" t="s">
        <v>937</v>
      </c>
      <c r="H109" s="83" t="s">
        <v>942</v>
      </c>
      <c r="I109" s="83">
        <v>0</v>
      </c>
      <c r="J109" s="83">
        <v>1</v>
      </c>
      <c r="K109" s="83">
        <v>1</v>
      </c>
    </row>
    <row r="110" spans="1:11" x14ac:dyDescent="0.3">
      <c r="A110" s="83" t="s">
        <v>148</v>
      </c>
      <c r="B110" s="83" t="s">
        <v>1126</v>
      </c>
      <c r="C110" s="83" t="s">
        <v>1127</v>
      </c>
      <c r="D110" s="83" t="s">
        <v>1136</v>
      </c>
      <c r="E110" s="83" t="s">
        <v>1137</v>
      </c>
      <c r="F110" s="83" t="s">
        <v>1138</v>
      </c>
      <c r="G110" s="83" t="s">
        <v>937</v>
      </c>
      <c r="H110" s="83" t="s">
        <v>942</v>
      </c>
      <c r="I110" s="83">
        <v>0</v>
      </c>
      <c r="J110" s="83">
        <v>1</v>
      </c>
      <c r="K110" s="83">
        <v>1</v>
      </c>
    </row>
    <row r="111" spans="1:11" x14ac:dyDescent="0.3">
      <c r="A111" s="83" t="s">
        <v>148</v>
      </c>
      <c r="B111" s="83" t="s">
        <v>1126</v>
      </c>
      <c r="C111" s="83" t="s">
        <v>1127</v>
      </c>
      <c r="D111" s="83" t="s">
        <v>1139</v>
      </c>
      <c r="E111" s="83" t="s">
        <v>1140</v>
      </c>
      <c r="F111" s="83" t="s">
        <v>1141</v>
      </c>
      <c r="G111" s="83" t="s">
        <v>937</v>
      </c>
      <c r="H111" s="83" t="s">
        <v>942</v>
      </c>
      <c r="I111" s="83">
        <v>0</v>
      </c>
      <c r="J111" s="83">
        <v>1</v>
      </c>
      <c r="K111" s="83">
        <v>1</v>
      </c>
    </row>
    <row r="112" spans="1:11" x14ac:dyDescent="0.3">
      <c r="A112" s="83" t="s">
        <v>148</v>
      </c>
      <c r="B112" s="83" t="s">
        <v>1126</v>
      </c>
      <c r="C112" s="83" t="s">
        <v>1127</v>
      </c>
      <c r="D112" s="83" t="s">
        <v>1142</v>
      </c>
      <c r="E112" s="83" t="s">
        <v>1143</v>
      </c>
      <c r="F112" s="83" t="s">
        <v>1144</v>
      </c>
      <c r="G112" s="83" t="s">
        <v>937</v>
      </c>
      <c r="H112" s="83" t="s">
        <v>942</v>
      </c>
      <c r="I112" s="83">
        <v>1</v>
      </c>
      <c r="J112" s="83">
        <v>1</v>
      </c>
      <c r="K112" s="83">
        <v>1</v>
      </c>
    </row>
    <row r="113" spans="1:11" x14ac:dyDescent="0.3">
      <c r="A113" s="83" t="s">
        <v>148</v>
      </c>
      <c r="B113" s="83" t="s">
        <v>1126</v>
      </c>
      <c r="C113" s="83" t="s">
        <v>1127</v>
      </c>
      <c r="D113" s="83" t="s">
        <v>1145</v>
      </c>
      <c r="E113" s="83" t="s">
        <v>1146</v>
      </c>
      <c r="F113" s="83" t="s">
        <v>1147</v>
      </c>
      <c r="G113" s="83" t="s">
        <v>937</v>
      </c>
      <c r="H113" s="83" t="s">
        <v>942</v>
      </c>
      <c r="I113" s="83">
        <v>0</v>
      </c>
      <c r="J113" s="83">
        <v>1</v>
      </c>
      <c r="K113" s="83">
        <v>1</v>
      </c>
    </row>
    <row r="114" spans="1:11" x14ac:dyDescent="0.3">
      <c r="A114" s="83" t="s">
        <v>148</v>
      </c>
      <c r="B114" s="83" t="s">
        <v>1126</v>
      </c>
      <c r="C114" s="83" t="s">
        <v>1127</v>
      </c>
      <c r="D114" s="83" t="s">
        <v>1148</v>
      </c>
      <c r="E114" s="83" t="s">
        <v>1149</v>
      </c>
      <c r="F114" s="83" t="s">
        <v>1150</v>
      </c>
      <c r="G114" s="83" t="s">
        <v>937</v>
      </c>
      <c r="H114" s="83" t="s">
        <v>942</v>
      </c>
      <c r="I114" s="83">
        <v>0</v>
      </c>
      <c r="J114" s="83">
        <v>1</v>
      </c>
      <c r="K114" s="83">
        <v>1</v>
      </c>
    </row>
    <row r="115" spans="1:11" x14ac:dyDescent="0.3">
      <c r="A115" s="83" t="s">
        <v>148</v>
      </c>
      <c r="B115" s="83" t="s">
        <v>1126</v>
      </c>
      <c r="C115" s="83" t="s">
        <v>1127</v>
      </c>
      <c r="D115" s="83" t="s">
        <v>1151</v>
      </c>
      <c r="E115" s="83" t="s">
        <v>1152</v>
      </c>
      <c r="F115" s="83" t="s">
        <v>1153</v>
      </c>
      <c r="G115" s="83" t="s">
        <v>937</v>
      </c>
      <c r="H115" s="83" t="s">
        <v>942</v>
      </c>
      <c r="I115" s="83">
        <v>0</v>
      </c>
      <c r="J115" s="83">
        <v>1</v>
      </c>
      <c r="K115" s="83">
        <v>1</v>
      </c>
    </row>
    <row r="116" spans="1:11" x14ac:dyDescent="0.3">
      <c r="A116" s="83" t="s">
        <v>148</v>
      </c>
      <c r="B116" s="83" t="s">
        <v>1126</v>
      </c>
      <c r="C116" s="83" t="s">
        <v>1127</v>
      </c>
      <c r="D116" s="83" t="s">
        <v>1154</v>
      </c>
      <c r="E116" s="83" t="s">
        <v>1155</v>
      </c>
      <c r="F116" s="83" t="s">
        <v>1156</v>
      </c>
      <c r="G116" s="83" t="s">
        <v>937</v>
      </c>
      <c r="H116" s="83" t="s">
        <v>942</v>
      </c>
      <c r="I116" s="83">
        <v>0</v>
      </c>
      <c r="J116" s="83">
        <v>1</v>
      </c>
      <c r="K116" s="83">
        <v>1</v>
      </c>
    </row>
    <row r="117" spans="1:11" x14ac:dyDescent="0.3">
      <c r="A117" s="83" t="s">
        <v>148</v>
      </c>
      <c r="B117" s="83" t="s">
        <v>1126</v>
      </c>
      <c r="C117" s="83" t="s">
        <v>1127</v>
      </c>
      <c r="D117" s="83" t="s">
        <v>1157</v>
      </c>
      <c r="E117" s="83" t="s">
        <v>1158</v>
      </c>
      <c r="F117" s="83" t="s">
        <v>1159</v>
      </c>
      <c r="G117" s="83" t="s">
        <v>937</v>
      </c>
      <c r="H117" s="83" t="s">
        <v>942</v>
      </c>
      <c r="I117" s="83">
        <v>0</v>
      </c>
      <c r="J117" s="83">
        <v>1</v>
      </c>
      <c r="K117" s="83">
        <v>1</v>
      </c>
    </row>
    <row r="118" spans="1:11" x14ac:dyDescent="0.3">
      <c r="A118" s="83" t="s">
        <v>148</v>
      </c>
      <c r="B118" s="83" t="s">
        <v>1126</v>
      </c>
      <c r="C118" s="83" t="s">
        <v>1127</v>
      </c>
      <c r="D118" s="83" t="s">
        <v>1160</v>
      </c>
      <c r="E118" s="83" t="s">
        <v>1161</v>
      </c>
      <c r="F118" s="83" t="s">
        <v>1162</v>
      </c>
      <c r="G118" s="83" t="s">
        <v>937</v>
      </c>
      <c r="H118" s="83" t="s">
        <v>942</v>
      </c>
      <c r="I118" s="83">
        <v>0</v>
      </c>
      <c r="J118" s="83">
        <v>1</v>
      </c>
      <c r="K118" s="83">
        <v>1</v>
      </c>
    </row>
    <row r="119" spans="1:11" x14ac:dyDescent="0.3">
      <c r="A119" s="83" t="s">
        <v>148</v>
      </c>
      <c r="B119" s="83" t="s">
        <v>1126</v>
      </c>
      <c r="C119" s="83" t="s">
        <v>1127</v>
      </c>
      <c r="D119" s="83" t="s">
        <v>1163</v>
      </c>
      <c r="E119" s="83" t="s">
        <v>1164</v>
      </c>
      <c r="F119" s="83" t="s">
        <v>1165</v>
      </c>
      <c r="G119" s="83" t="s">
        <v>937</v>
      </c>
      <c r="H119" s="83" t="s">
        <v>942</v>
      </c>
      <c r="I119" s="83">
        <v>0</v>
      </c>
      <c r="J119" s="83">
        <v>1</v>
      </c>
      <c r="K119" s="83">
        <v>1</v>
      </c>
    </row>
    <row r="120" spans="1:11" x14ac:dyDescent="0.3">
      <c r="A120" s="83" t="s">
        <v>148</v>
      </c>
      <c r="B120" s="83" t="s">
        <v>1126</v>
      </c>
      <c r="C120" s="83" t="s">
        <v>1127</v>
      </c>
      <c r="D120" s="83" t="s">
        <v>884</v>
      </c>
      <c r="E120" s="83" t="s">
        <v>1058</v>
      </c>
      <c r="F120" s="83" t="s">
        <v>1059</v>
      </c>
      <c r="G120" s="83" t="s">
        <v>937</v>
      </c>
      <c r="H120" s="83" t="s">
        <v>942</v>
      </c>
      <c r="I120" s="83">
        <v>0</v>
      </c>
      <c r="J120" s="83">
        <v>1</v>
      </c>
      <c r="K120" s="83">
        <v>1</v>
      </c>
    </row>
    <row r="121" spans="1:11" x14ac:dyDescent="0.3">
      <c r="A121" s="83" t="s">
        <v>148</v>
      </c>
      <c r="B121" s="83" t="s">
        <v>1126</v>
      </c>
      <c r="C121" s="83" t="s">
        <v>1127</v>
      </c>
      <c r="D121" s="83" t="s">
        <v>1062</v>
      </c>
      <c r="E121" s="83" t="s">
        <v>1063</v>
      </c>
      <c r="F121" s="83" t="s">
        <v>1064</v>
      </c>
      <c r="G121" s="83" t="s">
        <v>937</v>
      </c>
      <c r="H121" s="83" t="s">
        <v>942</v>
      </c>
      <c r="I121" s="83">
        <v>0</v>
      </c>
      <c r="J121" s="83">
        <v>1</v>
      </c>
      <c r="K121" s="83">
        <v>1</v>
      </c>
    </row>
    <row r="122" spans="1:11" x14ac:dyDescent="0.3">
      <c r="A122" s="83" t="s">
        <v>167</v>
      </c>
      <c r="B122" s="83" t="s">
        <v>1166</v>
      </c>
      <c r="C122" s="83" t="s">
        <v>1167</v>
      </c>
      <c r="D122" s="83" t="s">
        <v>708</v>
      </c>
      <c r="E122" s="83" t="s">
        <v>1168</v>
      </c>
      <c r="F122" s="83" t="s">
        <v>1169</v>
      </c>
      <c r="G122" s="83" t="s">
        <v>937</v>
      </c>
      <c r="H122" s="83" t="s">
        <v>942</v>
      </c>
      <c r="I122" s="83">
        <v>0</v>
      </c>
      <c r="J122" s="83">
        <v>1</v>
      </c>
      <c r="K122" s="83">
        <v>1</v>
      </c>
    </row>
    <row r="123" spans="1:11" x14ac:dyDescent="0.3">
      <c r="A123" s="83" t="s">
        <v>167</v>
      </c>
      <c r="B123" s="83" t="s">
        <v>1166</v>
      </c>
      <c r="C123" s="83" t="s">
        <v>1167</v>
      </c>
      <c r="D123" s="83" t="s">
        <v>1170</v>
      </c>
      <c r="E123" s="83" t="s">
        <v>1171</v>
      </c>
      <c r="F123" s="83" t="s">
        <v>1172</v>
      </c>
      <c r="G123" s="83" t="s">
        <v>937</v>
      </c>
      <c r="H123" s="83" t="s">
        <v>942</v>
      </c>
      <c r="I123" s="83">
        <v>0</v>
      </c>
      <c r="J123" s="83">
        <v>1</v>
      </c>
      <c r="K123" s="83">
        <v>1</v>
      </c>
    </row>
    <row r="124" spans="1:11" x14ac:dyDescent="0.3">
      <c r="A124" s="83" t="s">
        <v>167</v>
      </c>
      <c r="B124" s="83" t="s">
        <v>1166</v>
      </c>
      <c r="C124" s="83" t="s">
        <v>1167</v>
      </c>
      <c r="D124" s="83" t="s">
        <v>670</v>
      </c>
      <c r="E124" s="83" t="s">
        <v>1173</v>
      </c>
      <c r="F124" s="83" t="s">
        <v>1174</v>
      </c>
      <c r="G124" s="83" t="s">
        <v>937</v>
      </c>
      <c r="H124" s="83" t="s">
        <v>942</v>
      </c>
      <c r="I124" s="83">
        <v>1</v>
      </c>
      <c r="J124" s="83">
        <v>1</v>
      </c>
      <c r="K124" s="83">
        <v>1</v>
      </c>
    </row>
    <row r="125" spans="1:11" x14ac:dyDescent="0.3">
      <c r="A125" s="83" t="s">
        <v>167</v>
      </c>
      <c r="B125" s="83" t="s">
        <v>1166</v>
      </c>
      <c r="C125" s="83" t="s">
        <v>1167</v>
      </c>
      <c r="D125" s="83" t="s">
        <v>1175</v>
      </c>
      <c r="E125" s="83" t="s">
        <v>1176</v>
      </c>
      <c r="F125" s="83" t="s">
        <v>1177</v>
      </c>
      <c r="G125" s="83" t="s">
        <v>937</v>
      </c>
      <c r="H125" s="83" t="s">
        <v>942</v>
      </c>
      <c r="I125" s="83">
        <v>0</v>
      </c>
      <c r="J125" s="83">
        <v>1</v>
      </c>
      <c r="K125" s="83">
        <v>1</v>
      </c>
    </row>
    <row r="126" spans="1:11" x14ac:dyDescent="0.3">
      <c r="A126" s="83" t="s">
        <v>167</v>
      </c>
      <c r="B126" s="83" t="s">
        <v>1166</v>
      </c>
      <c r="C126" s="83" t="s">
        <v>1167</v>
      </c>
      <c r="D126" s="83" t="s">
        <v>1178</v>
      </c>
      <c r="E126" s="83" t="s">
        <v>1179</v>
      </c>
      <c r="F126" s="83" t="s">
        <v>1180</v>
      </c>
      <c r="G126" s="83" t="s">
        <v>937</v>
      </c>
      <c r="H126" s="83" t="s">
        <v>942</v>
      </c>
      <c r="I126" s="83">
        <v>0</v>
      </c>
      <c r="J126" s="83">
        <v>1</v>
      </c>
      <c r="K126" s="83">
        <v>1</v>
      </c>
    </row>
    <row r="127" spans="1:11" x14ac:dyDescent="0.3">
      <c r="A127" s="83" t="s">
        <v>167</v>
      </c>
      <c r="B127" s="83" t="s">
        <v>1166</v>
      </c>
      <c r="C127" s="83" t="s">
        <v>1167</v>
      </c>
      <c r="D127" s="83" t="s">
        <v>1181</v>
      </c>
      <c r="E127" s="83" t="s">
        <v>1182</v>
      </c>
      <c r="F127" s="83" t="s">
        <v>1183</v>
      </c>
      <c r="G127" s="83" t="s">
        <v>937</v>
      </c>
      <c r="H127" s="83" t="s">
        <v>942</v>
      </c>
      <c r="I127" s="83">
        <v>0</v>
      </c>
      <c r="J127" s="83">
        <v>1</v>
      </c>
      <c r="K127" s="83">
        <v>1</v>
      </c>
    </row>
    <row r="128" spans="1:11" x14ac:dyDescent="0.3">
      <c r="A128" s="83" t="s">
        <v>167</v>
      </c>
      <c r="B128" s="83" t="s">
        <v>1166</v>
      </c>
      <c r="C128" s="83" t="s">
        <v>1167</v>
      </c>
      <c r="D128" s="83" t="s">
        <v>1184</v>
      </c>
      <c r="E128" s="83" t="s">
        <v>1185</v>
      </c>
      <c r="F128" s="83" t="s">
        <v>1186</v>
      </c>
      <c r="G128" s="83" t="s">
        <v>937</v>
      </c>
      <c r="H128" s="83" t="s">
        <v>942</v>
      </c>
      <c r="I128" s="83">
        <v>0</v>
      </c>
      <c r="J128" s="83">
        <v>1</v>
      </c>
      <c r="K128" s="83">
        <v>1</v>
      </c>
    </row>
    <row r="129" spans="1:11" x14ac:dyDescent="0.3">
      <c r="A129" s="83" t="s">
        <v>167</v>
      </c>
      <c r="B129" s="83" t="s">
        <v>1166</v>
      </c>
      <c r="C129" s="83" t="s">
        <v>1167</v>
      </c>
      <c r="D129" s="83" t="s">
        <v>884</v>
      </c>
      <c r="E129" s="83" t="s">
        <v>1058</v>
      </c>
      <c r="F129" s="83" t="s">
        <v>1059</v>
      </c>
      <c r="G129" s="83" t="s">
        <v>937</v>
      </c>
      <c r="H129" s="83" t="s">
        <v>942</v>
      </c>
      <c r="I129" s="83">
        <v>0</v>
      </c>
      <c r="J129" s="83">
        <v>1</v>
      </c>
      <c r="K129" s="83">
        <v>1</v>
      </c>
    </row>
    <row r="130" spans="1:11" x14ac:dyDescent="0.3">
      <c r="A130" s="83" t="s">
        <v>178</v>
      </c>
      <c r="B130" s="83" t="s">
        <v>1187</v>
      </c>
      <c r="C130" s="83" t="s">
        <v>1188</v>
      </c>
      <c r="D130" s="83" t="s">
        <v>615</v>
      </c>
      <c r="E130" s="83" t="s">
        <v>1189</v>
      </c>
      <c r="F130" s="83" t="s">
        <v>1190</v>
      </c>
      <c r="G130" s="83" t="s">
        <v>937</v>
      </c>
      <c r="H130" s="83" t="s">
        <v>939</v>
      </c>
      <c r="I130" s="83">
        <v>2</v>
      </c>
      <c r="J130" s="83">
        <v>2</v>
      </c>
      <c r="K130" s="83">
        <v>10</v>
      </c>
    </row>
    <row r="131" spans="1:11" x14ac:dyDescent="0.3">
      <c r="A131" s="83" t="s">
        <v>178</v>
      </c>
      <c r="B131" s="83" t="s">
        <v>1187</v>
      </c>
      <c r="C131" s="83" t="s">
        <v>1188</v>
      </c>
      <c r="D131" s="83" t="s">
        <v>615</v>
      </c>
      <c r="E131" s="83" t="s">
        <v>1189</v>
      </c>
      <c r="F131" s="83" t="s">
        <v>1190</v>
      </c>
      <c r="G131" s="83" t="s">
        <v>937</v>
      </c>
      <c r="H131" s="83" t="s">
        <v>942</v>
      </c>
      <c r="I131" s="83">
        <v>8</v>
      </c>
      <c r="J131" s="83">
        <v>8</v>
      </c>
      <c r="K131" s="83">
        <v>10</v>
      </c>
    </row>
    <row r="132" spans="1:11" x14ac:dyDescent="0.3">
      <c r="A132" s="83" t="s">
        <v>179</v>
      </c>
      <c r="B132" s="83" t="s">
        <v>1191</v>
      </c>
      <c r="C132" s="83" t="s">
        <v>1192</v>
      </c>
      <c r="D132" s="83" t="s">
        <v>616</v>
      </c>
      <c r="E132" s="83" t="s">
        <v>1193</v>
      </c>
      <c r="F132" s="83" t="s">
        <v>1194</v>
      </c>
      <c r="G132" s="83" t="s">
        <v>937</v>
      </c>
      <c r="H132" s="83" t="s">
        <v>939</v>
      </c>
      <c r="I132" s="83">
        <v>2</v>
      </c>
      <c r="J132" s="83">
        <v>2</v>
      </c>
      <c r="K132" s="83">
        <v>10</v>
      </c>
    </row>
    <row r="133" spans="1:11" x14ac:dyDescent="0.3">
      <c r="A133" s="83" t="s">
        <v>179</v>
      </c>
      <c r="B133" s="83" t="s">
        <v>1191</v>
      </c>
      <c r="C133" s="83" t="s">
        <v>1192</v>
      </c>
      <c r="D133" s="83" t="s">
        <v>614</v>
      </c>
      <c r="E133" s="83" t="s">
        <v>1122</v>
      </c>
      <c r="F133" s="83" t="s">
        <v>1123</v>
      </c>
      <c r="G133" s="83" t="s">
        <v>937</v>
      </c>
      <c r="H133" s="83" t="s">
        <v>942</v>
      </c>
      <c r="I133" s="83">
        <v>2</v>
      </c>
      <c r="J133" s="83">
        <v>8</v>
      </c>
      <c r="K133" s="83">
        <v>10</v>
      </c>
    </row>
    <row r="134" spans="1:11" x14ac:dyDescent="0.3">
      <c r="A134" s="83" t="s">
        <v>179</v>
      </c>
      <c r="B134" s="83" t="s">
        <v>1191</v>
      </c>
      <c r="C134" s="83" t="s">
        <v>1192</v>
      </c>
      <c r="D134" s="83" t="s">
        <v>668</v>
      </c>
      <c r="E134" s="83" t="s">
        <v>1124</v>
      </c>
      <c r="F134" s="83" t="s">
        <v>1125</v>
      </c>
      <c r="G134" s="83" t="s">
        <v>937</v>
      </c>
      <c r="H134" s="83" t="s">
        <v>942</v>
      </c>
      <c r="I134" s="83">
        <v>6</v>
      </c>
      <c r="J134" s="83">
        <v>8</v>
      </c>
      <c r="K134" s="83">
        <v>10</v>
      </c>
    </row>
    <row r="135" spans="1:11" x14ac:dyDescent="0.3">
      <c r="A135" s="83" t="s">
        <v>180</v>
      </c>
      <c r="B135" s="83" t="s">
        <v>1195</v>
      </c>
      <c r="C135" s="83" t="s">
        <v>1196</v>
      </c>
      <c r="D135" s="83" t="s">
        <v>1128</v>
      </c>
      <c r="E135" s="83" t="s">
        <v>1129</v>
      </c>
      <c r="F135" s="83" t="s">
        <v>1130</v>
      </c>
      <c r="G135" s="83" t="s">
        <v>937</v>
      </c>
      <c r="H135" s="83" t="s">
        <v>939</v>
      </c>
      <c r="I135" s="83">
        <v>0</v>
      </c>
      <c r="J135" s="83">
        <v>2</v>
      </c>
      <c r="K135" s="83">
        <v>8</v>
      </c>
    </row>
    <row r="136" spans="1:11" x14ac:dyDescent="0.3">
      <c r="A136" s="83" t="s">
        <v>180</v>
      </c>
      <c r="B136" s="83" t="s">
        <v>1195</v>
      </c>
      <c r="C136" s="83" t="s">
        <v>1196</v>
      </c>
      <c r="D136" s="83" t="s">
        <v>1128</v>
      </c>
      <c r="E136" s="83" t="s">
        <v>1129</v>
      </c>
      <c r="F136" s="83" t="s">
        <v>1130</v>
      </c>
      <c r="G136" s="83" t="s">
        <v>937</v>
      </c>
      <c r="H136" s="83" t="s">
        <v>942</v>
      </c>
      <c r="I136" s="83">
        <v>4</v>
      </c>
      <c r="J136" s="83">
        <v>6</v>
      </c>
      <c r="K136" s="83">
        <v>8</v>
      </c>
    </row>
    <row r="137" spans="1:11" x14ac:dyDescent="0.3">
      <c r="A137" s="83" t="s">
        <v>180</v>
      </c>
      <c r="B137" s="83" t="s">
        <v>1195</v>
      </c>
      <c r="C137" s="83" t="s">
        <v>1196</v>
      </c>
      <c r="D137" s="83" t="s">
        <v>733</v>
      </c>
      <c r="E137" s="83" t="s">
        <v>1131</v>
      </c>
      <c r="F137" s="83" t="s">
        <v>1132</v>
      </c>
      <c r="G137" s="83" t="s">
        <v>937</v>
      </c>
      <c r="H137" s="83" t="s">
        <v>939</v>
      </c>
      <c r="I137" s="83">
        <v>2</v>
      </c>
      <c r="J137" s="83">
        <v>2</v>
      </c>
      <c r="K137" s="83">
        <v>8</v>
      </c>
    </row>
    <row r="138" spans="1:11" x14ac:dyDescent="0.3">
      <c r="A138" s="83" t="s">
        <v>180</v>
      </c>
      <c r="B138" s="83" t="s">
        <v>1195</v>
      </c>
      <c r="C138" s="83" t="s">
        <v>1196</v>
      </c>
      <c r="D138" s="83" t="s">
        <v>733</v>
      </c>
      <c r="E138" s="83" t="s">
        <v>1131</v>
      </c>
      <c r="F138" s="83" t="s">
        <v>1132</v>
      </c>
      <c r="G138" s="83" t="s">
        <v>937</v>
      </c>
      <c r="H138" s="83" t="s">
        <v>942</v>
      </c>
      <c r="I138" s="83">
        <v>6</v>
      </c>
      <c r="J138" s="83">
        <v>6</v>
      </c>
      <c r="K138" s="83">
        <v>8</v>
      </c>
    </row>
    <row r="139" spans="1:11" x14ac:dyDescent="0.3">
      <c r="A139" s="83" t="s">
        <v>180</v>
      </c>
      <c r="B139" s="83" t="s">
        <v>1195</v>
      </c>
      <c r="C139" s="83" t="s">
        <v>1196</v>
      </c>
      <c r="D139" s="83" t="s">
        <v>665</v>
      </c>
      <c r="E139" s="83" t="s">
        <v>1027</v>
      </c>
      <c r="F139" s="83" t="s">
        <v>1028</v>
      </c>
      <c r="G139" s="83" t="s">
        <v>937</v>
      </c>
      <c r="H139" s="83" t="s">
        <v>939</v>
      </c>
      <c r="I139" s="83">
        <v>2</v>
      </c>
      <c r="J139" s="83">
        <v>2</v>
      </c>
      <c r="K139" s="83">
        <v>8</v>
      </c>
    </row>
    <row r="140" spans="1:11" x14ac:dyDescent="0.3">
      <c r="A140" s="83" t="s">
        <v>180</v>
      </c>
      <c r="B140" s="83" t="s">
        <v>1195</v>
      </c>
      <c r="C140" s="83" t="s">
        <v>1196</v>
      </c>
      <c r="D140" s="83" t="s">
        <v>665</v>
      </c>
      <c r="E140" s="83" t="s">
        <v>1027</v>
      </c>
      <c r="F140" s="83" t="s">
        <v>1028</v>
      </c>
      <c r="G140" s="83" t="s">
        <v>937</v>
      </c>
      <c r="H140" s="83" t="s">
        <v>942</v>
      </c>
      <c r="I140" s="83">
        <v>1</v>
      </c>
      <c r="J140" s="83">
        <v>6</v>
      </c>
      <c r="K140" s="83">
        <v>8</v>
      </c>
    </row>
    <row r="141" spans="1:11" x14ac:dyDescent="0.3">
      <c r="A141" s="83" t="s">
        <v>180</v>
      </c>
      <c r="B141" s="83" t="s">
        <v>1195</v>
      </c>
      <c r="C141" s="83" t="s">
        <v>1196</v>
      </c>
      <c r="D141" s="83" t="s">
        <v>1029</v>
      </c>
      <c r="E141" s="83" t="s">
        <v>1030</v>
      </c>
      <c r="F141" s="83" t="s">
        <v>1031</v>
      </c>
      <c r="G141" s="83" t="s">
        <v>937</v>
      </c>
      <c r="H141" s="83" t="s">
        <v>939</v>
      </c>
      <c r="I141" s="83">
        <v>0</v>
      </c>
      <c r="J141" s="83">
        <v>2</v>
      </c>
      <c r="K141" s="83">
        <v>8</v>
      </c>
    </row>
    <row r="142" spans="1:11" x14ac:dyDescent="0.3">
      <c r="A142" s="83" t="s">
        <v>180</v>
      </c>
      <c r="B142" s="83" t="s">
        <v>1195</v>
      </c>
      <c r="C142" s="83" t="s">
        <v>1196</v>
      </c>
      <c r="D142" s="83" t="s">
        <v>1029</v>
      </c>
      <c r="E142" s="83" t="s">
        <v>1030</v>
      </c>
      <c r="F142" s="83" t="s">
        <v>1031</v>
      </c>
      <c r="G142" s="83" t="s">
        <v>937</v>
      </c>
      <c r="H142" s="83" t="s">
        <v>942</v>
      </c>
      <c r="I142" s="83">
        <v>0</v>
      </c>
      <c r="J142" s="83">
        <v>6</v>
      </c>
      <c r="K142" s="83">
        <v>8</v>
      </c>
    </row>
    <row r="143" spans="1:11" x14ac:dyDescent="0.3">
      <c r="A143" s="83" t="s">
        <v>180</v>
      </c>
      <c r="B143" s="83" t="s">
        <v>1195</v>
      </c>
      <c r="C143" s="83" t="s">
        <v>1196</v>
      </c>
      <c r="D143" s="83" t="s">
        <v>1133</v>
      </c>
      <c r="E143" s="83" t="s">
        <v>1134</v>
      </c>
      <c r="F143" s="83" t="s">
        <v>1135</v>
      </c>
      <c r="G143" s="83" t="s">
        <v>937</v>
      </c>
      <c r="H143" s="83" t="s">
        <v>939</v>
      </c>
      <c r="I143" s="83">
        <v>0</v>
      </c>
      <c r="J143" s="83">
        <v>2</v>
      </c>
      <c r="K143" s="83">
        <v>8</v>
      </c>
    </row>
    <row r="144" spans="1:11" x14ac:dyDescent="0.3">
      <c r="A144" s="83" t="s">
        <v>180</v>
      </c>
      <c r="B144" s="83" t="s">
        <v>1195</v>
      </c>
      <c r="C144" s="83" t="s">
        <v>1196</v>
      </c>
      <c r="D144" s="83" t="s">
        <v>1133</v>
      </c>
      <c r="E144" s="83" t="s">
        <v>1134</v>
      </c>
      <c r="F144" s="83" t="s">
        <v>1135</v>
      </c>
      <c r="G144" s="83" t="s">
        <v>937</v>
      </c>
      <c r="H144" s="83" t="s">
        <v>942</v>
      </c>
      <c r="I144" s="83">
        <v>0</v>
      </c>
      <c r="J144" s="83">
        <v>6</v>
      </c>
      <c r="K144" s="83">
        <v>8</v>
      </c>
    </row>
    <row r="145" spans="1:11" x14ac:dyDescent="0.3">
      <c r="A145" s="83" t="s">
        <v>180</v>
      </c>
      <c r="B145" s="83" t="s">
        <v>1195</v>
      </c>
      <c r="C145" s="83" t="s">
        <v>1196</v>
      </c>
      <c r="D145" s="83" t="s">
        <v>1136</v>
      </c>
      <c r="E145" s="83" t="s">
        <v>1137</v>
      </c>
      <c r="F145" s="83" t="s">
        <v>1138</v>
      </c>
      <c r="G145" s="83" t="s">
        <v>937</v>
      </c>
      <c r="H145" s="83" t="s">
        <v>939</v>
      </c>
      <c r="I145" s="83">
        <v>0</v>
      </c>
      <c r="J145" s="83">
        <v>2</v>
      </c>
      <c r="K145" s="83">
        <v>8</v>
      </c>
    </row>
    <row r="146" spans="1:11" x14ac:dyDescent="0.3">
      <c r="A146" s="83" t="s">
        <v>180</v>
      </c>
      <c r="B146" s="83" t="s">
        <v>1195</v>
      </c>
      <c r="C146" s="83" t="s">
        <v>1196</v>
      </c>
      <c r="D146" s="83" t="s">
        <v>1136</v>
      </c>
      <c r="E146" s="83" t="s">
        <v>1137</v>
      </c>
      <c r="F146" s="83" t="s">
        <v>1138</v>
      </c>
      <c r="G146" s="83" t="s">
        <v>937</v>
      </c>
      <c r="H146" s="83" t="s">
        <v>942</v>
      </c>
      <c r="I146" s="83">
        <v>1</v>
      </c>
      <c r="J146" s="83">
        <v>6</v>
      </c>
      <c r="K146" s="83">
        <v>8</v>
      </c>
    </row>
    <row r="147" spans="1:11" x14ac:dyDescent="0.3">
      <c r="A147" s="83" t="s">
        <v>180</v>
      </c>
      <c r="B147" s="83" t="s">
        <v>1195</v>
      </c>
      <c r="C147" s="83" t="s">
        <v>1196</v>
      </c>
      <c r="D147" s="83" t="s">
        <v>1139</v>
      </c>
      <c r="E147" s="83" t="s">
        <v>1140</v>
      </c>
      <c r="F147" s="83" t="s">
        <v>1141</v>
      </c>
      <c r="G147" s="83" t="s">
        <v>937</v>
      </c>
      <c r="H147" s="83" t="s">
        <v>939</v>
      </c>
      <c r="I147" s="83">
        <v>0</v>
      </c>
      <c r="J147" s="83">
        <v>2</v>
      </c>
      <c r="K147" s="83">
        <v>8</v>
      </c>
    </row>
    <row r="148" spans="1:11" x14ac:dyDescent="0.3">
      <c r="A148" s="83" t="s">
        <v>180</v>
      </c>
      <c r="B148" s="83" t="s">
        <v>1195</v>
      </c>
      <c r="C148" s="83" t="s">
        <v>1196</v>
      </c>
      <c r="D148" s="83" t="s">
        <v>1139</v>
      </c>
      <c r="E148" s="83" t="s">
        <v>1140</v>
      </c>
      <c r="F148" s="83" t="s">
        <v>1141</v>
      </c>
      <c r="G148" s="83" t="s">
        <v>937</v>
      </c>
      <c r="H148" s="83" t="s">
        <v>942</v>
      </c>
      <c r="I148" s="83">
        <v>4</v>
      </c>
      <c r="J148" s="83">
        <v>6</v>
      </c>
      <c r="K148" s="83">
        <v>8</v>
      </c>
    </row>
    <row r="149" spans="1:11" x14ac:dyDescent="0.3">
      <c r="A149" s="83" t="s">
        <v>180</v>
      </c>
      <c r="B149" s="83" t="s">
        <v>1195</v>
      </c>
      <c r="C149" s="83" t="s">
        <v>1196</v>
      </c>
      <c r="D149" s="83" t="s">
        <v>1142</v>
      </c>
      <c r="E149" s="83" t="s">
        <v>1143</v>
      </c>
      <c r="F149" s="83" t="s">
        <v>1144</v>
      </c>
      <c r="G149" s="83" t="s">
        <v>937</v>
      </c>
      <c r="H149" s="83" t="s">
        <v>939</v>
      </c>
      <c r="I149" s="83">
        <v>0</v>
      </c>
      <c r="J149" s="83">
        <v>2</v>
      </c>
      <c r="K149" s="83">
        <v>8</v>
      </c>
    </row>
    <row r="150" spans="1:11" x14ac:dyDescent="0.3">
      <c r="A150" s="83" t="s">
        <v>180</v>
      </c>
      <c r="B150" s="83" t="s">
        <v>1195</v>
      </c>
      <c r="C150" s="83" t="s">
        <v>1196</v>
      </c>
      <c r="D150" s="83" t="s">
        <v>1142</v>
      </c>
      <c r="E150" s="83" t="s">
        <v>1143</v>
      </c>
      <c r="F150" s="83" t="s">
        <v>1144</v>
      </c>
      <c r="G150" s="83" t="s">
        <v>937</v>
      </c>
      <c r="H150" s="83" t="s">
        <v>942</v>
      </c>
      <c r="I150" s="83">
        <v>0</v>
      </c>
      <c r="J150" s="83">
        <v>6</v>
      </c>
      <c r="K150" s="83">
        <v>8</v>
      </c>
    </row>
    <row r="151" spans="1:11" x14ac:dyDescent="0.3">
      <c r="A151" s="83" t="s">
        <v>180</v>
      </c>
      <c r="B151" s="83" t="s">
        <v>1195</v>
      </c>
      <c r="C151" s="83" t="s">
        <v>1196</v>
      </c>
      <c r="D151" s="83" t="s">
        <v>1145</v>
      </c>
      <c r="E151" s="83" t="s">
        <v>1146</v>
      </c>
      <c r="F151" s="83" t="s">
        <v>1147</v>
      </c>
      <c r="G151" s="83" t="s">
        <v>937</v>
      </c>
      <c r="H151" s="83" t="s">
        <v>939</v>
      </c>
      <c r="I151" s="83">
        <v>0</v>
      </c>
      <c r="J151" s="83">
        <v>2</v>
      </c>
      <c r="K151" s="83">
        <v>8</v>
      </c>
    </row>
    <row r="152" spans="1:11" x14ac:dyDescent="0.3">
      <c r="A152" s="83" t="s">
        <v>180</v>
      </c>
      <c r="B152" s="83" t="s">
        <v>1195</v>
      </c>
      <c r="C152" s="83" t="s">
        <v>1196</v>
      </c>
      <c r="D152" s="83" t="s">
        <v>1145</v>
      </c>
      <c r="E152" s="83" t="s">
        <v>1146</v>
      </c>
      <c r="F152" s="83" t="s">
        <v>1147</v>
      </c>
      <c r="G152" s="83" t="s">
        <v>937</v>
      </c>
      <c r="H152" s="83" t="s">
        <v>942</v>
      </c>
      <c r="I152" s="83">
        <v>0</v>
      </c>
      <c r="J152" s="83">
        <v>6</v>
      </c>
      <c r="K152" s="83">
        <v>8</v>
      </c>
    </row>
    <row r="153" spans="1:11" x14ac:dyDescent="0.3">
      <c r="A153" s="83" t="s">
        <v>180</v>
      </c>
      <c r="B153" s="83" t="s">
        <v>1195</v>
      </c>
      <c r="C153" s="83" t="s">
        <v>1196</v>
      </c>
      <c r="D153" s="83" t="s">
        <v>1148</v>
      </c>
      <c r="E153" s="83" t="s">
        <v>1149</v>
      </c>
      <c r="F153" s="83" t="s">
        <v>1150</v>
      </c>
      <c r="G153" s="83" t="s">
        <v>937</v>
      </c>
      <c r="H153" s="83" t="s">
        <v>939</v>
      </c>
      <c r="I153" s="83">
        <v>0</v>
      </c>
      <c r="J153" s="83">
        <v>2</v>
      </c>
      <c r="K153" s="83">
        <v>8</v>
      </c>
    </row>
    <row r="154" spans="1:11" x14ac:dyDescent="0.3">
      <c r="A154" s="83" t="s">
        <v>180</v>
      </c>
      <c r="B154" s="83" t="s">
        <v>1195</v>
      </c>
      <c r="C154" s="83" t="s">
        <v>1196</v>
      </c>
      <c r="D154" s="83" t="s">
        <v>1148</v>
      </c>
      <c r="E154" s="83" t="s">
        <v>1149</v>
      </c>
      <c r="F154" s="83" t="s">
        <v>1150</v>
      </c>
      <c r="G154" s="83" t="s">
        <v>937</v>
      </c>
      <c r="H154" s="83" t="s">
        <v>942</v>
      </c>
      <c r="I154" s="83">
        <v>0</v>
      </c>
      <c r="J154" s="83">
        <v>6</v>
      </c>
      <c r="K154" s="83">
        <v>8</v>
      </c>
    </row>
    <row r="155" spans="1:11" x14ac:dyDescent="0.3">
      <c r="A155" s="83" t="s">
        <v>180</v>
      </c>
      <c r="B155" s="83" t="s">
        <v>1195</v>
      </c>
      <c r="C155" s="83" t="s">
        <v>1196</v>
      </c>
      <c r="D155" s="83" t="s">
        <v>1151</v>
      </c>
      <c r="E155" s="83" t="s">
        <v>1152</v>
      </c>
      <c r="F155" s="83" t="s">
        <v>1153</v>
      </c>
      <c r="G155" s="83" t="s">
        <v>937</v>
      </c>
      <c r="H155" s="83" t="s">
        <v>939</v>
      </c>
      <c r="I155" s="83">
        <v>0</v>
      </c>
      <c r="J155" s="83">
        <v>2</v>
      </c>
      <c r="K155" s="83">
        <v>8</v>
      </c>
    </row>
    <row r="156" spans="1:11" x14ac:dyDescent="0.3">
      <c r="A156" s="83" t="s">
        <v>180</v>
      </c>
      <c r="B156" s="83" t="s">
        <v>1195</v>
      </c>
      <c r="C156" s="83" t="s">
        <v>1196</v>
      </c>
      <c r="D156" s="83" t="s">
        <v>1151</v>
      </c>
      <c r="E156" s="83" t="s">
        <v>1152</v>
      </c>
      <c r="F156" s="83" t="s">
        <v>1153</v>
      </c>
      <c r="G156" s="83" t="s">
        <v>937</v>
      </c>
      <c r="H156" s="83" t="s">
        <v>942</v>
      </c>
      <c r="I156" s="83">
        <v>0</v>
      </c>
      <c r="J156" s="83">
        <v>6</v>
      </c>
      <c r="K156" s="83">
        <v>8</v>
      </c>
    </row>
    <row r="157" spans="1:11" x14ac:dyDescent="0.3">
      <c r="A157" s="83" t="s">
        <v>180</v>
      </c>
      <c r="B157" s="83" t="s">
        <v>1195</v>
      </c>
      <c r="C157" s="83" t="s">
        <v>1196</v>
      </c>
      <c r="D157" s="83" t="s">
        <v>1154</v>
      </c>
      <c r="E157" s="83" t="s">
        <v>1155</v>
      </c>
      <c r="F157" s="83" t="s">
        <v>1156</v>
      </c>
      <c r="G157" s="83" t="s">
        <v>937</v>
      </c>
      <c r="H157" s="83" t="s">
        <v>939</v>
      </c>
      <c r="I157" s="83">
        <v>0</v>
      </c>
      <c r="J157" s="83">
        <v>2</v>
      </c>
      <c r="K157" s="83">
        <v>8</v>
      </c>
    </row>
    <row r="158" spans="1:11" x14ac:dyDescent="0.3">
      <c r="A158" s="83" t="s">
        <v>180</v>
      </c>
      <c r="B158" s="83" t="s">
        <v>1195</v>
      </c>
      <c r="C158" s="83" t="s">
        <v>1196</v>
      </c>
      <c r="D158" s="83" t="s">
        <v>1154</v>
      </c>
      <c r="E158" s="83" t="s">
        <v>1155</v>
      </c>
      <c r="F158" s="83" t="s">
        <v>1156</v>
      </c>
      <c r="G158" s="83" t="s">
        <v>937</v>
      </c>
      <c r="H158" s="83" t="s">
        <v>942</v>
      </c>
      <c r="I158" s="83">
        <v>0</v>
      </c>
      <c r="J158" s="83">
        <v>6</v>
      </c>
      <c r="K158" s="83">
        <v>8</v>
      </c>
    </row>
    <row r="159" spans="1:11" x14ac:dyDescent="0.3">
      <c r="A159" s="83" t="s">
        <v>180</v>
      </c>
      <c r="B159" s="83" t="s">
        <v>1195</v>
      </c>
      <c r="C159" s="83" t="s">
        <v>1196</v>
      </c>
      <c r="D159" s="83" t="s">
        <v>1157</v>
      </c>
      <c r="E159" s="83" t="s">
        <v>1158</v>
      </c>
      <c r="F159" s="83" t="s">
        <v>1159</v>
      </c>
      <c r="G159" s="83" t="s">
        <v>937</v>
      </c>
      <c r="H159" s="83" t="s">
        <v>939</v>
      </c>
      <c r="I159" s="83">
        <v>0</v>
      </c>
      <c r="J159" s="83">
        <v>2</v>
      </c>
      <c r="K159" s="83">
        <v>8</v>
      </c>
    </row>
    <row r="160" spans="1:11" x14ac:dyDescent="0.3">
      <c r="A160" s="83" t="s">
        <v>180</v>
      </c>
      <c r="B160" s="83" t="s">
        <v>1195</v>
      </c>
      <c r="C160" s="83" t="s">
        <v>1196</v>
      </c>
      <c r="D160" s="83" t="s">
        <v>1157</v>
      </c>
      <c r="E160" s="83" t="s">
        <v>1158</v>
      </c>
      <c r="F160" s="83" t="s">
        <v>1159</v>
      </c>
      <c r="G160" s="83" t="s">
        <v>937</v>
      </c>
      <c r="H160" s="83" t="s">
        <v>942</v>
      </c>
      <c r="I160" s="83">
        <v>0</v>
      </c>
      <c r="J160" s="83">
        <v>6</v>
      </c>
      <c r="K160" s="83">
        <v>8</v>
      </c>
    </row>
    <row r="161" spans="1:11" x14ac:dyDescent="0.3">
      <c r="A161" s="83" t="s">
        <v>180</v>
      </c>
      <c r="B161" s="83" t="s">
        <v>1195</v>
      </c>
      <c r="C161" s="83" t="s">
        <v>1196</v>
      </c>
      <c r="D161" s="83" t="s">
        <v>1197</v>
      </c>
      <c r="E161" s="83" t="s">
        <v>1161</v>
      </c>
      <c r="F161" s="83" t="s">
        <v>1198</v>
      </c>
      <c r="G161" s="83" t="s">
        <v>937</v>
      </c>
      <c r="H161" s="83" t="s">
        <v>939</v>
      </c>
      <c r="I161" s="83">
        <v>0</v>
      </c>
      <c r="J161" s="83">
        <v>2</v>
      </c>
      <c r="K161" s="83">
        <v>8</v>
      </c>
    </row>
    <row r="162" spans="1:11" x14ac:dyDescent="0.3">
      <c r="A162" s="83" t="s">
        <v>180</v>
      </c>
      <c r="B162" s="83" t="s">
        <v>1195</v>
      </c>
      <c r="C162" s="83" t="s">
        <v>1196</v>
      </c>
      <c r="D162" s="83" t="s">
        <v>1197</v>
      </c>
      <c r="E162" s="83" t="s">
        <v>1161</v>
      </c>
      <c r="F162" s="83" t="s">
        <v>1198</v>
      </c>
      <c r="G162" s="83" t="s">
        <v>937</v>
      </c>
      <c r="H162" s="83" t="s">
        <v>942</v>
      </c>
      <c r="I162" s="83">
        <v>0</v>
      </c>
      <c r="J162" s="83">
        <v>6</v>
      </c>
      <c r="K162" s="83">
        <v>8</v>
      </c>
    </row>
    <row r="163" spans="1:11" x14ac:dyDescent="0.3">
      <c r="A163" s="83" t="s">
        <v>180</v>
      </c>
      <c r="B163" s="83" t="s">
        <v>1195</v>
      </c>
      <c r="C163" s="83" t="s">
        <v>1196</v>
      </c>
      <c r="D163" s="83" t="s">
        <v>1163</v>
      </c>
      <c r="E163" s="83" t="s">
        <v>1164</v>
      </c>
      <c r="F163" s="83" t="s">
        <v>1165</v>
      </c>
      <c r="G163" s="83" t="s">
        <v>937</v>
      </c>
      <c r="H163" s="83" t="s">
        <v>939</v>
      </c>
      <c r="I163" s="83">
        <v>0</v>
      </c>
      <c r="J163" s="83">
        <v>2</v>
      </c>
      <c r="K163" s="83">
        <v>8</v>
      </c>
    </row>
    <row r="164" spans="1:11" x14ac:dyDescent="0.3">
      <c r="A164" s="83" t="s">
        <v>180</v>
      </c>
      <c r="B164" s="83" t="s">
        <v>1195</v>
      </c>
      <c r="C164" s="83" t="s">
        <v>1196</v>
      </c>
      <c r="D164" s="83" t="s">
        <v>1163</v>
      </c>
      <c r="E164" s="83" t="s">
        <v>1164</v>
      </c>
      <c r="F164" s="83" t="s">
        <v>1165</v>
      </c>
      <c r="G164" s="83" t="s">
        <v>937</v>
      </c>
      <c r="H164" s="83" t="s">
        <v>942</v>
      </c>
      <c r="I164" s="83">
        <v>0</v>
      </c>
      <c r="J164" s="83">
        <v>6</v>
      </c>
      <c r="K164" s="83">
        <v>8</v>
      </c>
    </row>
    <row r="165" spans="1:11" x14ac:dyDescent="0.3">
      <c r="A165" s="83" t="s">
        <v>180</v>
      </c>
      <c r="B165" s="83" t="s">
        <v>1195</v>
      </c>
      <c r="C165" s="83" t="s">
        <v>1196</v>
      </c>
      <c r="D165" s="83" t="s">
        <v>884</v>
      </c>
      <c r="E165" s="83" t="s">
        <v>1058</v>
      </c>
      <c r="F165" s="83" t="s">
        <v>1059</v>
      </c>
      <c r="G165" s="83" t="s">
        <v>937</v>
      </c>
      <c r="H165" s="83" t="s">
        <v>939</v>
      </c>
      <c r="I165" s="83">
        <v>0</v>
      </c>
      <c r="J165" s="83">
        <v>2</v>
      </c>
      <c r="K165" s="83">
        <v>8</v>
      </c>
    </row>
    <row r="166" spans="1:11" x14ac:dyDescent="0.3">
      <c r="A166" s="83" t="s">
        <v>180</v>
      </c>
      <c r="B166" s="83" t="s">
        <v>1195</v>
      </c>
      <c r="C166" s="83" t="s">
        <v>1196</v>
      </c>
      <c r="D166" s="83" t="s">
        <v>884</v>
      </c>
      <c r="E166" s="83" t="s">
        <v>1058</v>
      </c>
      <c r="F166" s="83" t="s">
        <v>1059</v>
      </c>
      <c r="G166" s="83" t="s">
        <v>937</v>
      </c>
      <c r="H166" s="83" t="s">
        <v>942</v>
      </c>
      <c r="I166" s="83">
        <v>0</v>
      </c>
      <c r="J166" s="83">
        <v>6</v>
      </c>
      <c r="K166" s="83">
        <v>8</v>
      </c>
    </row>
    <row r="167" spans="1:11" x14ac:dyDescent="0.3">
      <c r="A167" s="83" t="s">
        <v>198</v>
      </c>
      <c r="B167" s="83" t="s">
        <v>1166</v>
      </c>
      <c r="C167" s="83" t="s">
        <v>1199</v>
      </c>
      <c r="D167" s="83" t="s">
        <v>708</v>
      </c>
      <c r="E167" s="83" t="s">
        <v>1168</v>
      </c>
      <c r="F167" s="83" t="s">
        <v>1169</v>
      </c>
      <c r="G167" s="83" t="s">
        <v>937</v>
      </c>
      <c r="H167" s="83" t="s">
        <v>939</v>
      </c>
      <c r="I167" s="83">
        <v>2</v>
      </c>
      <c r="J167" s="83">
        <v>2</v>
      </c>
      <c r="K167" s="83">
        <v>8</v>
      </c>
    </row>
    <row r="168" spans="1:11" x14ac:dyDescent="0.3">
      <c r="A168" s="83" t="s">
        <v>198</v>
      </c>
      <c r="B168" s="83" t="s">
        <v>1166</v>
      </c>
      <c r="C168" s="83" t="s">
        <v>1199</v>
      </c>
      <c r="D168" s="83" t="s">
        <v>708</v>
      </c>
      <c r="E168" s="83" t="s">
        <v>1168</v>
      </c>
      <c r="F168" s="83" t="s">
        <v>1169</v>
      </c>
      <c r="G168" s="83" t="s">
        <v>937</v>
      </c>
      <c r="H168" s="83" t="s">
        <v>942</v>
      </c>
      <c r="I168" s="83">
        <v>6</v>
      </c>
      <c r="J168" s="83">
        <v>6</v>
      </c>
      <c r="K168" s="83">
        <v>8</v>
      </c>
    </row>
    <row r="169" spans="1:11" x14ac:dyDescent="0.3">
      <c r="A169" s="83" t="s">
        <v>198</v>
      </c>
      <c r="B169" s="83" t="s">
        <v>1166</v>
      </c>
      <c r="C169" s="83" t="s">
        <v>1199</v>
      </c>
      <c r="D169" s="83" t="s">
        <v>1200</v>
      </c>
      <c r="E169" s="83" t="s">
        <v>1201</v>
      </c>
      <c r="F169" s="83" t="s">
        <v>1202</v>
      </c>
      <c r="G169" s="83" t="s">
        <v>937</v>
      </c>
      <c r="H169" s="83" t="s">
        <v>939</v>
      </c>
      <c r="I169" s="83">
        <v>1</v>
      </c>
      <c r="J169" s="83">
        <v>2</v>
      </c>
      <c r="K169" s="83">
        <v>8</v>
      </c>
    </row>
    <row r="170" spans="1:11" x14ac:dyDescent="0.3">
      <c r="A170" s="83" t="s">
        <v>198</v>
      </c>
      <c r="B170" s="83" t="s">
        <v>1166</v>
      </c>
      <c r="C170" s="83" t="s">
        <v>1199</v>
      </c>
      <c r="D170" s="83" t="s">
        <v>1200</v>
      </c>
      <c r="E170" s="83" t="s">
        <v>1201</v>
      </c>
      <c r="F170" s="83" t="s">
        <v>1202</v>
      </c>
      <c r="G170" s="83" t="s">
        <v>937</v>
      </c>
      <c r="H170" s="83" t="s">
        <v>942</v>
      </c>
      <c r="I170" s="83">
        <v>0</v>
      </c>
      <c r="J170" s="83">
        <v>6</v>
      </c>
      <c r="K170" s="83">
        <v>8</v>
      </c>
    </row>
    <row r="171" spans="1:11" x14ac:dyDescent="0.3">
      <c r="A171" s="83" t="s">
        <v>198</v>
      </c>
      <c r="B171" s="83" t="s">
        <v>1166</v>
      </c>
      <c r="C171" s="83" t="s">
        <v>1199</v>
      </c>
      <c r="D171" s="83" t="s">
        <v>670</v>
      </c>
      <c r="E171" s="83" t="s">
        <v>1173</v>
      </c>
      <c r="F171" s="83" t="s">
        <v>1174</v>
      </c>
      <c r="G171" s="83" t="s">
        <v>937</v>
      </c>
      <c r="H171" s="83" t="s">
        <v>939</v>
      </c>
      <c r="I171" s="83">
        <v>0</v>
      </c>
      <c r="J171" s="83">
        <v>2</v>
      </c>
      <c r="K171" s="83">
        <v>8</v>
      </c>
    </row>
    <row r="172" spans="1:11" x14ac:dyDescent="0.3">
      <c r="A172" s="83" t="s">
        <v>198</v>
      </c>
      <c r="B172" s="83" t="s">
        <v>1166</v>
      </c>
      <c r="C172" s="83" t="s">
        <v>1199</v>
      </c>
      <c r="D172" s="83" t="s">
        <v>670</v>
      </c>
      <c r="E172" s="83" t="s">
        <v>1173</v>
      </c>
      <c r="F172" s="83" t="s">
        <v>1174</v>
      </c>
      <c r="G172" s="83" t="s">
        <v>937</v>
      </c>
      <c r="H172" s="83" t="s">
        <v>942</v>
      </c>
      <c r="I172" s="83">
        <v>0</v>
      </c>
      <c r="J172" s="83">
        <v>6</v>
      </c>
      <c r="K172" s="83">
        <v>8</v>
      </c>
    </row>
    <row r="173" spans="1:11" x14ac:dyDescent="0.3">
      <c r="A173" s="83" t="s">
        <v>198</v>
      </c>
      <c r="B173" s="83" t="s">
        <v>1166</v>
      </c>
      <c r="C173" s="83" t="s">
        <v>1199</v>
      </c>
      <c r="D173" s="83" t="s">
        <v>1203</v>
      </c>
      <c r="E173" s="83" t="s">
        <v>1204</v>
      </c>
      <c r="F173" s="83" t="s">
        <v>1205</v>
      </c>
      <c r="G173" s="83" t="s">
        <v>937</v>
      </c>
      <c r="H173" s="83" t="s">
        <v>939</v>
      </c>
      <c r="I173" s="83">
        <v>1</v>
      </c>
      <c r="J173" s="83">
        <v>2</v>
      </c>
      <c r="K173" s="83">
        <v>8</v>
      </c>
    </row>
    <row r="174" spans="1:11" x14ac:dyDescent="0.3">
      <c r="A174" s="83" t="s">
        <v>198</v>
      </c>
      <c r="B174" s="83" t="s">
        <v>1166</v>
      </c>
      <c r="C174" s="83" t="s">
        <v>1199</v>
      </c>
      <c r="D174" s="83" t="s">
        <v>1203</v>
      </c>
      <c r="E174" s="83" t="s">
        <v>1204</v>
      </c>
      <c r="F174" s="83" t="s">
        <v>1205</v>
      </c>
      <c r="G174" s="83" t="s">
        <v>937</v>
      </c>
      <c r="H174" s="83" t="s">
        <v>942</v>
      </c>
      <c r="I174" s="83">
        <v>0</v>
      </c>
      <c r="J174" s="83">
        <v>6</v>
      </c>
      <c r="K174" s="83">
        <v>8</v>
      </c>
    </row>
    <row r="175" spans="1:11" x14ac:dyDescent="0.3">
      <c r="A175" s="83" t="s">
        <v>198</v>
      </c>
      <c r="B175" s="83" t="s">
        <v>1166</v>
      </c>
      <c r="C175" s="83" t="s">
        <v>1199</v>
      </c>
      <c r="D175" s="83" t="s">
        <v>1181</v>
      </c>
      <c r="E175" s="83" t="s">
        <v>1182</v>
      </c>
      <c r="F175" s="83" t="s">
        <v>1183</v>
      </c>
      <c r="G175" s="83" t="s">
        <v>937</v>
      </c>
      <c r="H175" s="83" t="s">
        <v>939</v>
      </c>
      <c r="I175" s="83">
        <v>0</v>
      </c>
      <c r="J175" s="83">
        <v>2</v>
      </c>
      <c r="K175" s="83">
        <v>8</v>
      </c>
    </row>
    <row r="176" spans="1:11" x14ac:dyDescent="0.3">
      <c r="A176" s="83" t="s">
        <v>198</v>
      </c>
      <c r="B176" s="83" t="s">
        <v>1166</v>
      </c>
      <c r="C176" s="83" t="s">
        <v>1199</v>
      </c>
      <c r="D176" s="83" t="s">
        <v>1181</v>
      </c>
      <c r="E176" s="83" t="s">
        <v>1182</v>
      </c>
      <c r="F176" s="83" t="s">
        <v>1183</v>
      </c>
      <c r="G176" s="83" t="s">
        <v>937</v>
      </c>
      <c r="H176" s="83" t="s">
        <v>942</v>
      </c>
      <c r="I176" s="83">
        <v>0</v>
      </c>
      <c r="J176" s="83">
        <v>6</v>
      </c>
      <c r="K176" s="83">
        <v>8</v>
      </c>
    </row>
    <row r="177" spans="1:11" x14ac:dyDescent="0.3">
      <c r="A177" s="83" t="s">
        <v>198</v>
      </c>
      <c r="B177" s="83" t="s">
        <v>1166</v>
      </c>
      <c r="C177" s="83" t="s">
        <v>1199</v>
      </c>
      <c r="D177" s="83" t="s">
        <v>1184</v>
      </c>
      <c r="E177" s="83" t="s">
        <v>1185</v>
      </c>
      <c r="F177" s="83" t="s">
        <v>1186</v>
      </c>
      <c r="G177" s="83" t="s">
        <v>937</v>
      </c>
      <c r="H177" s="83" t="s">
        <v>939</v>
      </c>
      <c r="I177" s="83">
        <v>0</v>
      </c>
      <c r="J177" s="83">
        <v>2</v>
      </c>
      <c r="K177" s="83">
        <v>8</v>
      </c>
    </row>
    <row r="178" spans="1:11" x14ac:dyDescent="0.3">
      <c r="A178" s="83" t="s">
        <v>198</v>
      </c>
      <c r="B178" s="83" t="s">
        <v>1166</v>
      </c>
      <c r="C178" s="83" t="s">
        <v>1199</v>
      </c>
      <c r="D178" s="83" t="s">
        <v>1184</v>
      </c>
      <c r="E178" s="83" t="s">
        <v>1185</v>
      </c>
      <c r="F178" s="83" t="s">
        <v>1186</v>
      </c>
      <c r="G178" s="83" t="s">
        <v>937</v>
      </c>
      <c r="H178" s="83" t="s">
        <v>942</v>
      </c>
      <c r="I178" s="83">
        <v>0</v>
      </c>
      <c r="J178" s="83">
        <v>6</v>
      </c>
      <c r="K178" s="83">
        <v>8</v>
      </c>
    </row>
    <row r="179" spans="1:11" x14ac:dyDescent="0.3">
      <c r="A179" s="83" t="s">
        <v>198</v>
      </c>
      <c r="B179" s="83" t="s">
        <v>1166</v>
      </c>
      <c r="C179" s="83" t="s">
        <v>1199</v>
      </c>
      <c r="D179" s="83" t="s">
        <v>904</v>
      </c>
      <c r="E179" s="83" t="s">
        <v>1060</v>
      </c>
      <c r="F179" s="83" t="s">
        <v>1061</v>
      </c>
      <c r="G179" s="83" t="s">
        <v>937</v>
      </c>
      <c r="H179" s="83" t="s">
        <v>939</v>
      </c>
      <c r="I179" s="83">
        <v>0</v>
      </c>
      <c r="J179" s="83">
        <v>2</v>
      </c>
      <c r="K179" s="83">
        <v>8</v>
      </c>
    </row>
    <row r="180" spans="1:11" x14ac:dyDescent="0.3">
      <c r="A180" s="83" t="s">
        <v>198</v>
      </c>
      <c r="B180" s="83" t="s">
        <v>1166</v>
      </c>
      <c r="C180" s="83" t="s">
        <v>1199</v>
      </c>
      <c r="D180" s="83" t="s">
        <v>904</v>
      </c>
      <c r="E180" s="83" t="s">
        <v>1060</v>
      </c>
      <c r="F180" s="83" t="s">
        <v>1061</v>
      </c>
      <c r="G180" s="83" t="s">
        <v>937</v>
      </c>
      <c r="H180" s="83" t="s">
        <v>942</v>
      </c>
      <c r="I180" s="83">
        <v>0</v>
      </c>
      <c r="J180" s="83">
        <v>6</v>
      </c>
      <c r="K180" s="83">
        <v>8</v>
      </c>
    </row>
    <row r="181" spans="1:11" x14ac:dyDescent="0.3">
      <c r="A181" s="83" t="s">
        <v>198</v>
      </c>
      <c r="B181" s="83" t="s">
        <v>1166</v>
      </c>
      <c r="C181" s="83" t="s">
        <v>1199</v>
      </c>
      <c r="D181" s="83" t="s">
        <v>1062</v>
      </c>
      <c r="E181" s="83" t="s">
        <v>1063</v>
      </c>
      <c r="F181" s="83" t="s">
        <v>1064</v>
      </c>
      <c r="G181" s="83" t="s">
        <v>937</v>
      </c>
      <c r="H181" s="83" t="s">
        <v>939</v>
      </c>
      <c r="I181" s="83">
        <v>0</v>
      </c>
      <c r="J181" s="83">
        <v>2</v>
      </c>
      <c r="K181" s="83">
        <v>8</v>
      </c>
    </row>
    <row r="182" spans="1:11" x14ac:dyDescent="0.3">
      <c r="A182" s="83" t="s">
        <v>198</v>
      </c>
      <c r="B182" s="83" t="s">
        <v>1166</v>
      </c>
      <c r="C182" s="83" t="s">
        <v>1199</v>
      </c>
      <c r="D182" s="83" t="s">
        <v>1062</v>
      </c>
      <c r="E182" s="83" t="s">
        <v>1063</v>
      </c>
      <c r="F182" s="83" t="s">
        <v>1064</v>
      </c>
      <c r="G182" s="83" t="s">
        <v>937</v>
      </c>
      <c r="H182" s="83" t="s">
        <v>942</v>
      </c>
      <c r="I182" s="83">
        <v>0</v>
      </c>
      <c r="J182" s="83">
        <v>6</v>
      </c>
      <c r="K182" s="83">
        <v>8</v>
      </c>
    </row>
    <row r="183" spans="1:11" x14ac:dyDescent="0.3">
      <c r="A183" s="83" t="s">
        <v>198</v>
      </c>
      <c r="B183" s="83" t="s">
        <v>1166</v>
      </c>
      <c r="C183" s="83" t="s">
        <v>1199</v>
      </c>
      <c r="D183" s="83" t="s">
        <v>884</v>
      </c>
      <c r="E183" s="83" t="s">
        <v>1058</v>
      </c>
      <c r="F183" s="83" t="s">
        <v>1059</v>
      </c>
      <c r="G183" s="83" t="s">
        <v>937</v>
      </c>
      <c r="H183" s="83" t="s">
        <v>939</v>
      </c>
      <c r="I183" s="83">
        <v>0</v>
      </c>
      <c r="J183" s="83">
        <v>2</v>
      </c>
      <c r="K183" s="83">
        <v>8</v>
      </c>
    </row>
    <row r="184" spans="1:11" x14ac:dyDescent="0.3">
      <c r="A184" s="83" t="s">
        <v>198</v>
      </c>
      <c r="B184" s="83" t="s">
        <v>1166</v>
      </c>
      <c r="C184" s="83" t="s">
        <v>1199</v>
      </c>
      <c r="D184" s="83" t="s">
        <v>884</v>
      </c>
      <c r="E184" s="83" t="s">
        <v>1058</v>
      </c>
      <c r="F184" s="83" t="s">
        <v>1059</v>
      </c>
      <c r="G184" s="83" t="s">
        <v>937</v>
      </c>
      <c r="H184" s="83" t="s">
        <v>942</v>
      </c>
      <c r="I184" s="83">
        <v>0</v>
      </c>
      <c r="J184" s="83">
        <v>6</v>
      </c>
      <c r="K184" s="83">
        <v>8</v>
      </c>
    </row>
    <row r="185" spans="1:11" x14ac:dyDescent="0.3">
      <c r="A185" s="83" t="s">
        <v>209</v>
      </c>
      <c r="B185" s="83" t="s">
        <v>1206</v>
      </c>
      <c r="C185" s="83" t="s">
        <v>1207</v>
      </c>
      <c r="D185" s="84" t="s">
        <v>1208</v>
      </c>
      <c r="E185" s="83" t="s">
        <v>1209</v>
      </c>
      <c r="F185" s="83" t="s">
        <v>1210</v>
      </c>
      <c r="G185" s="83" t="s">
        <v>937</v>
      </c>
      <c r="H185" s="83" t="s">
        <v>939</v>
      </c>
      <c r="I185" s="83">
        <v>1</v>
      </c>
      <c r="J185" s="83">
        <v>2</v>
      </c>
      <c r="K185" s="83">
        <v>10</v>
      </c>
    </row>
    <row r="186" spans="1:11" x14ac:dyDescent="0.3">
      <c r="A186" s="83" t="s">
        <v>209</v>
      </c>
      <c r="B186" s="83" t="s">
        <v>1206</v>
      </c>
      <c r="C186" s="83" t="s">
        <v>1207</v>
      </c>
      <c r="D186" s="84" t="s">
        <v>619</v>
      </c>
      <c r="E186" s="83" t="s">
        <v>1703</v>
      </c>
      <c r="F186" s="83"/>
      <c r="G186" s="83" t="s">
        <v>937</v>
      </c>
      <c r="H186" s="83" t="s">
        <v>939</v>
      </c>
      <c r="I186" s="83">
        <v>1</v>
      </c>
      <c r="J186" s="83">
        <v>2</v>
      </c>
      <c r="K186" s="83">
        <v>10</v>
      </c>
    </row>
    <row r="187" spans="1:11" x14ac:dyDescent="0.3">
      <c r="A187" s="83" t="s">
        <v>209</v>
      </c>
      <c r="B187" s="83" t="s">
        <v>1206</v>
      </c>
      <c r="C187" s="83" t="s">
        <v>1207</v>
      </c>
      <c r="D187" s="84" t="s">
        <v>1208</v>
      </c>
      <c r="E187" s="83" t="s">
        <v>1209</v>
      </c>
      <c r="F187" s="83" t="s">
        <v>1210</v>
      </c>
      <c r="G187" s="83" t="s">
        <v>937</v>
      </c>
      <c r="H187" s="83" t="s">
        <v>942</v>
      </c>
      <c r="I187" s="83">
        <v>3</v>
      </c>
      <c r="J187" s="83">
        <v>8</v>
      </c>
      <c r="K187" s="83">
        <v>10</v>
      </c>
    </row>
    <row r="188" spans="1:11" x14ac:dyDescent="0.3">
      <c r="A188" s="83" t="s">
        <v>209</v>
      </c>
      <c r="B188" s="83" t="s">
        <v>1206</v>
      </c>
      <c r="C188" s="83" t="s">
        <v>1207</v>
      </c>
      <c r="D188" s="84" t="s">
        <v>619</v>
      </c>
      <c r="E188" s="83" t="s">
        <v>1703</v>
      </c>
      <c r="F188" s="83"/>
      <c r="G188" s="83" t="s">
        <v>937</v>
      </c>
      <c r="H188" s="83" t="s">
        <v>942</v>
      </c>
      <c r="I188" s="83">
        <v>1</v>
      </c>
      <c r="J188" s="83">
        <v>8</v>
      </c>
      <c r="K188" s="83">
        <v>10</v>
      </c>
    </row>
    <row r="189" spans="1:11" x14ac:dyDescent="0.3">
      <c r="A189" s="83" t="s">
        <v>209</v>
      </c>
      <c r="B189" s="83" t="s">
        <v>1206</v>
      </c>
      <c r="C189" s="83" t="s">
        <v>1207</v>
      </c>
      <c r="D189" s="84" t="s">
        <v>680</v>
      </c>
      <c r="E189" s="83" t="s">
        <v>1212</v>
      </c>
      <c r="F189" s="83"/>
      <c r="G189" s="83" t="s">
        <v>937</v>
      </c>
      <c r="H189" s="83" t="s">
        <v>942</v>
      </c>
      <c r="I189" s="83">
        <v>1</v>
      </c>
      <c r="J189" s="83">
        <v>8</v>
      </c>
      <c r="K189" s="83">
        <v>10</v>
      </c>
    </row>
    <row r="190" spans="1:11" x14ac:dyDescent="0.3">
      <c r="A190" s="83" t="s">
        <v>209</v>
      </c>
      <c r="B190" s="83" t="s">
        <v>1206</v>
      </c>
      <c r="C190" s="83" t="s">
        <v>1207</v>
      </c>
      <c r="D190" s="83" t="s">
        <v>714</v>
      </c>
      <c r="E190" s="83" t="s">
        <v>1213</v>
      </c>
      <c r="F190" s="83" t="s">
        <v>1214</v>
      </c>
      <c r="G190" s="83" t="s">
        <v>937</v>
      </c>
      <c r="H190" s="83" t="s">
        <v>942</v>
      </c>
      <c r="I190" s="83">
        <v>3</v>
      </c>
      <c r="J190" s="83">
        <v>8</v>
      </c>
      <c r="K190" s="83">
        <v>10</v>
      </c>
    </row>
    <row r="191" spans="1:11" x14ac:dyDescent="0.3">
      <c r="A191" s="83" t="s">
        <v>212</v>
      </c>
      <c r="B191" s="83" t="s">
        <v>1215</v>
      </c>
      <c r="C191" s="83" t="s">
        <v>1216</v>
      </c>
      <c r="D191" s="83" t="s">
        <v>1217</v>
      </c>
      <c r="E191" s="83" t="s">
        <v>1218</v>
      </c>
      <c r="F191" s="83" t="s">
        <v>1219</v>
      </c>
      <c r="G191" s="83" t="s">
        <v>937</v>
      </c>
      <c r="H191" s="83" t="s">
        <v>939</v>
      </c>
      <c r="I191" s="83">
        <v>0</v>
      </c>
      <c r="J191" s="83">
        <v>2</v>
      </c>
      <c r="K191" s="83">
        <v>10</v>
      </c>
    </row>
    <row r="192" spans="1:11" x14ac:dyDescent="0.3">
      <c r="A192" s="83" t="s">
        <v>212</v>
      </c>
      <c r="B192" s="83" t="s">
        <v>1215</v>
      </c>
      <c r="C192" s="83" t="s">
        <v>1216</v>
      </c>
      <c r="D192" s="83" t="s">
        <v>1217</v>
      </c>
      <c r="E192" s="83" t="s">
        <v>1218</v>
      </c>
      <c r="F192" s="83" t="s">
        <v>1219</v>
      </c>
      <c r="G192" s="83" t="s">
        <v>937</v>
      </c>
      <c r="H192" s="83" t="s">
        <v>942</v>
      </c>
      <c r="I192" s="83">
        <v>0</v>
      </c>
      <c r="J192" s="83">
        <v>8</v>
      </c>
      <c r="K192" s="83">
        <v>10</v>
      </c>
    </row>
    <row r="193" spans="1:11" x14ac:dyDescent="0.3">
      <c r="A193" s="83" t="s">
        <v>212</v>
      </c>
      <c r="B193" s="83" t="s">
        <v>1215</v>
      </c>
      <c r="C193" s="83" t="s">
        <v>1216</v>
      </c>
      <c r="D193" s="83" t="s">
        <v>1220</v>
      </c>
      <c r="E193" s="83" t="s">
        <v>1221</v>
      </c>
      <c r="F193" s="83" t="s">
        <v>1222</v>
      </c>
      <c r="G193" s="83" t="s">
        <v>937</v>
      </c>
      <c r="H193" s="83" t="s">
        <v>939</v>
      </c>
      <c r="I193" s="83">
        <v>0</v>
      </c>
      <c r="J193" s="83">
        <v>2</v>
      </c>
      <c r="K193" s="83">
        <v>10</v>
      </c>
    </row>
    <row r="194" spans="1:11" x14ac:dyDescent="0.3">
      <c r="A194" s="83" t="s">
        <v>212</v>
      </c>
      <c r="B194" s="83" t="s">
        <v>1215</v>
      </c>
      <c r="C194" s="83" t="s">
        <v>1216</v>
      </c>
      <c r="D194" s="83" t="s">
        <v>1220</v>
      </c>
      <c r="E194" s="83" t="s">
        <v>1221</v>
      </c>
      <c r="F194" s="83" t="s">
        <v>1222</v>
      </c>
      <c r="G194" s="83" t="s">
        <v>937</v>
      </c>
      <c r="H194" s="83" t="s">
        <v>942</v>
      </c>
      <c r="I194" s="83">
        <v>4</v>
      </c>
      <c r="J194" s="83">
        <v>8</v>
      </c>
      <c r="K194" s="83">
        <v>10</v>
      </c>
    </row>
    <row r="195" spans="1:11" x14ac:dyDescent="0.3">
      <c r="A195" s="83" t="s">
        <v>212</v>
      </c>
      <c r="B195" s="83" t="s">
        <v>1215</v>
      </c>
      <c r="C195" s="83" t="s">
        <v>1216</v>
      </c>
      <c r="D195" s="83" t="s">
        <v>1223</v>
      </c>
      <c r="E195" s="83" t="s">
        <v>1224</v>
      </c>
      <c r="F195" s="83" t="s">
        <v>1225</v>
      </c>
      <c r="G195" s="83" t="s">
        <v>937</v>
      </c>
      <c r="H195" s="83" t="s">
        <v>939</v>
      </c>
      <c r="I195" s="83">
        <v>0</v>
      </c>
      <c r="J195" s="83">
        <v>2</v>
      </c>
      <c r="K195" s="83">
        <v>10</v>
      </c>
    </row>
    <row r="196" spans="1:11" x14ac:dyDescent="0.3">
      <c r="A196" s="83" t="s">
        <v>212</v>
      </c>
      <c r="B196" s="83" t="s">
        <v>1215</v>
      </c>
      <c r="C196" s="83" t="s">
        <v>1216</v>
      </c>
      <c r="D196" s="83" t="s">
        <v>1223</v>
      </c>
      <c r="E196" s="83" t="s">
        <v>1224</v>
      </c>
      <c r="F196" s="83" t="s">
        <v>1225</v>
      </c>
      <c r="G196" s="83" t="s">
        <v>937</v>
      </c>
      <c r="H196" s="83" t="s">
        <v>942</v>
      </c>
      <c r="I196" s="83">
        <v>1</v>
      </c>
      <c r="J196" s="83">
        <v>8</v>
      </c>
      <c r="K196" s="83">
        <v>10</v>
      </c>
    </row>
    <row r="197" spans="1:11" x14ac:dyDescent="0.3">
      <c r="A197" s="83" t="s">
        <v>212</v>
      </c>
      <c r="B197" s="83" t="s">
        <v>1215</v>
      </c>
      <c r="C197" s="83" t="s">
        <v>1216</v>
      </c>
      <c r="D197" s="83" t="s">
        <v>1226</v>
      </c>
      <c r="E197" s="83" t="s">
        <v>1227</v>
      </c>
      <c r="F197" s="83" t="s">
        <v>1228</v>
      </c>
      <c r="G197" s="83" t="s">
        <v>937</v>
      </c>
      <c r="H197" s="83" t="s">
        <v>939</v>
      </c>
      <c r="I197" s="83">
        <v>1</v>
      </c>
      <c r="J197" s="83">
        <v>2</v>
      </c>
      <c r="K197" s="83">
        <v>10</v>
      </c>
    </row>
    <row r="198" spans="1:11" x14ac:dyDescent="0.3">
      <c r="A198" s="83" t="s">
        <v>212</v>
      </c>
      <c r="B198" s="83" t="s">
        <v>1215</v>
      </c>
      <c r="C198" s="83" t="s">
        <v>1216</v>
      </c>
      <c r="D198" s="83" t="s">
        <v>1226</v>
      </c>
      <c r="E198" s="83" t="s">
        <v>1227</v>
      </c>
      <c r="F198" s="83" t="s">
        <v>1228</v>
      </c>
      <c r="G198" s="83" t="s">
        <v>937</v>
      </c>
      <c r="H198" s="83" t="s">
        <v>942</v>
      </c>
      <c r="I198" s="83">
        <v>7</v>
      </c>
      <c r="J198" s="83">
        <v>8</v>
      </c>
      <c r="K198" s="83">
        <v>10</v>
      </c>
    </row>
    <row r="199" spans="1:11" x14ac:dyDescent="0.3">
      <c r="A199" s="83" t="s">
        <v>212</v>
      </c>
      <c r="B199" s="83" t="s">
        <v>1215</v>
      </c>
      <c r="C199" s="83" t="s">
        <v>1216</v>
      </c>
      <c r="D199" s="83" t="s">
        <v>1229</v>
      </c>
      <c r="E199" s="83" t="s">
        <v>1230</v>
      </c>
      <c r="F199" s="83" t="s">
        <v>1231</v>
      </c>
      <c r="G199" s="83" t="s">
        <v>937</v>
      </c>
      <c r="H199" s="83" t="s">
        <v>939</v>
      </c>
      <c r="I199" s="83">
        <v>0</v>
      </c>
      <c r="J199" s="83">
        <v>2</v>
      </c>
      <c r="K199" s="83">
        <v>10</v>
      </c>
    </row>
    <row r="200" spans="1:11" x14ac:dyDescent="0.3">
      <c r="A200" s="83" t="s">
        <v>212</v>
      </c>
      <c r="B200" s="83" t="s">
        <v>1215</v>
      </c>
      <c r="C200" s="83" t="s">
        <v>1216</v>
      </c>
      <c r="D200" s="83" t="s">
        <v>1229</v>
      </c>
      <c r="E200" s="83" t="s">
        <v>1230</v>
      </c>
      <c r="F200" s="83" t="s">
        <v>1231</v>
      </c>
      <c r="G200" s="83" t="s">
        <v>937</v>
      </c>
      <c r="H200" s="83" t="s">
        <v>942</v>
      </c>
      <c r="I200" s="83">
        <v>0</v>
      </c>
      <c r="J200" s="83">
        <v>8</v>
      </c>
      <c r="K200" s="83">
        <v>10</v>
      </c>
    </row>
    <row r="201" spans="1:11" x14ac:dyDescent="0.3">
      <c r="A201" s="83" t="s">
        <v>212</v>
      </c>
      <c r="B201" s="83" t="s">
        <v>1215</v>
      </c>
      <c r="C201" s="83" t="s">
        <v>1216</v>
      </c>
      <c r="D201" s="83" t="s">
        <v>1232</v>
      </c>
      <c r="E201" s="83" t="s">
        <v>1233</v>
      </c>
      <c r="F201" s="83" t="s">
        <v>1234</v>
      </c>
      <c r="G201" s="83" t="s">
        <v>937</v>
      </c>
      <c r="H201" s="83" t="s">
        <v>939</v>
      </c>
      <c r="I201" s="83">
        <v>0</v>
      </c>
      <c r="J201" s="83">
        <v>2</v>
      </c>
      <c r="K201" s="83">
        <v>10</v>
      </c>
    </row>
    <row r="202" spans="1:11" x14ac:dyDescent="0.3">
      <c r="A202" s="83" t="s">
        <v>212</v>
      </c>
      <c r="B202" s="83" t="s">
        <v>1215</v>
      </c>
      <c r="C202" s="83" t="s">
        <v>1216</v>
      </c>
      <c r="D202" s="83" t="s">
        <v>1232</v>
      </c>
      <c r="E202" s="83" t="s">
        <v>1233</v>
      </c>
      <c r="F202" s="83" t="s">
        <v>1234</v>
      </c>
      <c r="G202" s="83" t="s">
        <v>937</v>
      </c>
      <c r="H202" s="83" t="s">
        <v>942</v>
      </c>
      <c r="I202" s="83">
        <v>0</v>
      </c>
      <c r="J202" s="83">
        <v>8</v>
      </c>
      <c r="K202" s="83">
        <v>10</v>
      </c>
    </row>
    <row r="203" spans="1:11" x14ac:dyDescent="0.3">
      <c r="A203" s="83" t="s">
        <v>212</v>
      </c>
      <c r="B203" s="83" t="s">
        <v>1215</v>
      </c>
      <c r="C203" s="83" t="s">
        <v>1216</v>
      </c>
      <c r="D203" s="83" t="s">
        <v>1235</v>
      </c>
      <c r="E203" s="83" t="s">
        <v>1236</v>
      </c>
      <c r="F203" s="83" t="s">
        <v>1237</v>
      </c>
      <c r="G203" s="83" t="s">
        <v>937</v>
      </c>
      <c r="H203" s="83" t="s">
        <v>939</v>
      </c>
      <c r="I203" s="83">
        <v>0</v>
      </c>
      <c r="J203" s="83">
        <v>2</v>
      </c>
      <c r="K203" s="83">
        <v>10</v>
      </c>
    </row>
    <row r="204" spans="1:11" x14ac:dyDescent="0.3">
      <c r="A204" s="83" t="s">
        <v>212</v>
      </c>
      <c r="B204" s="83" t="s">
        <v>1215</v>
      </c>
      <c r="C204" s="83" t="s">
        <v>1216</v>
      </c>
      <c r="D204" s="83" t="s">
        <v>1235</v>
      </c>
      <c r="E204" s="83" t="s">
        <v>1236</v>
      </c>
      <c r="F204" s="83" t="s">
        <v>1237</v>
      </c>
      <c r="G204" s="83" t="s">
        <v>937</v>
      </c>
      <c r="H204" s="83" t="s">
        <v>942</v>
      </c>
      <c r="I204" s="83">
        <v>0</v>
      </c>
      <c r="J204" s="83">
        <v>8</v>
      </c>
      <c r="K204" s="83">
        <v>10</v>
      </c>
    </row>
    <row r="205" spans="1:11" x14ac:dyDescent="0.3">
      <c r="A205" s="83" t="s">
        <v>212</v>
      </c>
      <c r="B205" s="83" t="s">
        <v>1215</v>
      </c>
      <c r="C205" s="83" t="s">
        <v>1216</v>
      </c>
      <c r="D205" s="83" t="s">
        <v>1238</v>
      </c>
      <c r="E205" s="83" t="s">
        <v>1239</v>
      </c>
      <c r="F205" s="83" t="s">
        <v>1240</v>
      </c>
      <c r="G205" s="83" t="s">
        <v>937</v>
      </c>
      <c r="H205" s="83" t="s">
        <v>939</v>
      </c>
      <c r="I205" s="83">
        <v>0</v>
      </c>
      <c r="J205" s="83">
        <v>2</v>
      </c>
      <c r="K205" s="83">
        <v>10</v>
      </c>
    </row>
    <row r="206" spans="1:11" x14ac:dyDescent="0.3">
      <c r="A206" s="83" t="s">
        <v>212</v>
      </c>
      <c r="B206" s="83" t="s">
        <v>1215</v>
      </c>
      <c r="C206" s="83" t="s">
        <v>1216</v>
      </c>
      <c r="D206" s="83" t="s">
        <v>1238</v>
      </c>
      <c r="E206" s="83" t="s">
        <v>1239</v>
      </c>
      <c r="F206" s="83" t="s">
        <v>1240</v>
      </c>
      <c r="G206" s="83" t="s">
        <v>937</v>
      </c>
      <c r="H206" s="83" t="s">
        <v>942</v>
      </c>
      <c r="I206" s="83">
        <v>1</v>
      </c>
      <c r="J206" s="83">
        <v>8</v>
      </c>
      <c r="K206" s="83">
        <v>10</v>
      </c>
    </row>
    <row r="207" spans="1:11" x14ac:dyDescent="0.3">
      <c r="A207" s="83" t="s">
        <v>212</v>
      </c>
      <c r="B207" s="83" t="s">
        <v>1215</v>
      </c>
      <c r="C207" s="83" t="s">
        <v>1216</v>
      </c>
      <c r="D207" s="83" t="s">
        <v>1241</v>
      </c>
      <c r="E207" s="83" t="s">
        <v>1242</v>
      </c>
      <c r="F207" s="83" t="s">
        <v>1243</v>
      </c>
      <c r="G207" s="83" t="s">
        <v>937</v>
      </c>
      <c r="H207" s="83" t="s">
        <v>939</v>
      </c>
      <c r="I207" s="83">
        <v>1</v>
      </c>
      <c r="J207" s="83">
        <v>2</v>
      </c>
      <c r="K207" s="83">
        <v>10</v>
      </c>
    </row>
    <row r="208" spans="1:11" x14ac:dyDescent="0.3">
      <c r="A208" s="83" t="s">
        <v>212</v>
      </c>
      <c r="B208" s="83" t="s">
        <v>1215</v>
      </c>
      <c r="C208" s="83" t="s">
        <v>1216</v>
      </c>
      <c r="D208" s="83" t="s">
        <v>1241</v>
      </c>
      <c r="E208" s="83" t="s">
        <v>1242</v>
      </c>
      <c r="F208" s="83" t="s">
        <v>1243</v>
      </c>
      <c r="G208" s="83" t="s">
        <v>937</v>
      </c>
      <c r="H208" s="83" t="s">
        <v>942</v>
      </c>
      <c r="I208" s="83">
        <v>8</v>
      </c>
      <c r="J208" s="83">
        <v>8</v>
      </c>
      <c r="K208" s="83">
        <v>10</v>
      </c>
    </row>
    <row r="209" spans="1:11" x14ac:dyDescent="0.3">
      <c r="A209" s="83" t="s">
        <v>212</v>
      </c>
      <c r="B209" s="83" t="s">
        <v>1215</v>
      </c>
      <c r="C209" s="83" t="s">
        <v>1216</v>
      </c>
      <c r="D209" s="83" t="s">
        <v>1244</v>
      </c>
      <c r="E209" s="83" t="s">
        <v>1245</v>
      </c>
      <c r="F209" s="83" t="s">
        <v>1246</v>
      </c>
      <c r="G209" s="83" t="s">
        <v>937</v>
      </c>
      <c r="H209" s="83" t="s">
        <v>939</v>
      </c>
      <c r="I209" s="83">
        <v>0</v>
      </c>
      <c r="J209" s="83">
        <v>2</v>
      </c>
      <c r="K209" s="83">
        <v>10</v>
      </c>
    </row>
    <row r="210" spans="1:11" x14ac:dyDescent="0.3">
      <c r="A210" s="83" t="s">
        <v>212</v>
      </c>
      <c r="B210" s="83" t="s">
        <v>1215</v>
      </c>
      <c r="C210" s="83" t="s">
        <v>1216</v>
      </c>
      <c r="D210" s="83" t="s">
        <v>1244</v>
      </c>
      <c r="E210" s="83" t="s">
        <v>1245</v>
      </c>
      <c r="F210" s="83" t="s">
        <v>1246</v>
      </c>
      <c r="G210" s="83" t="s">
        <v>937</v>
      </c>
      <c r="H210" s="83" t="s">
        <v>942</v>
      </c>
      <c r="I210" s="83">
        <v>0</v>
      </c>
      <c r="J210" s="83">
        <v>8</v>
      </c>
      <c r="K210" s="83">
        <v>10</v>
      </c>
    </row>
    <row r="211" spans="1:11" x14ac:dyDescent="0.3">
      <c r="A211" s="83" t="s">
        <v>212</v>
      </c>
      <c r="B211" s="83" t="s">
        <v>1215</v>
      </c>
      <c r="C211" s="83" t="s">
        <v>1216</v>
      </c>
      <c r="D211" s="83" t="s">
        <v>1247</v>
      </c>
      <c r="E211" s="83" t="s">
        <v>1248</v>
      </c>
      <c r="F211" s="83" t="s">
        <v>1249</v>
      </c>
      <c r="G211" s="83" t="s">
        <v>937</v>
      </c>
      <c r="H211" s="83" t="s">
        <v>939</v>
      </c>
      <c r="I211" s="83">
        <v>0</v>
      </c>
      <c r="J211" s="83">
        <v>2</v>
      </c>
      <c r="K211" s="83">
        <v>10</v>
      </c>
    </row>
    <row r="212" spans="1:11" x14ac:dyDescent="0.3">
      <c r="A212" s="83" t="s">
        <v>212</v>
      </c>
      <c r="B212" s="83" t="s">
        <v>1215</v>
      </c>
      <c r="C212" s="83" t="s">
        <v>1216</v>
      </c>
      <c r="D212" s="83" t="s">
        <v>1247</v>
      </c>
      <c r="E212" s="83" t="s">
        <v>1248</v>
      </c>
      <c r="F212" s="83" t="s">
        <v>1249</v>
      </c>
      <c r="G212" s="83" t="s">
        <v>937</v>
      </c>
      <c r="H212" s="83" t="s">
        <v>942</v>
      </c>
      <c r="I212" s="83">
        <v>4</v>
      </c>
      <c r="J212" s="83">
        <v>8</v>
      </c>
      <c r="K212" s="83">
        <v>10</v>
      </c>
    </row>
    <row r="213" spans="1:11" x14ac:dyDescent="0.3">
      <c r="A213" s="83" t="s">
        <v>212</v>
      </c>
      <c r="B213" s="83" t="s">
        <v>1215</v>
      </c>
      <c r="C213" s="83" t="s">
        <v>1216</v>
      </c>
      <c r="D213" s="83" t="s">
        <v>1250</v>
      </c>
      <c r="E213" s="83" t="s">
        <v>1251</v>
      </c>
      <c r="F213" s="83" t="s">
        <v>1252</v>
      </c>
      <c r="G213" s="83" t="s">
        <v>937</v>
      </c>
      <c r="H213" s="83" t="s">
        <v>939</v>
      </c>
      <c r="I213" s="83">
        <v>0</v>
      </c>
      <c r="J213" s="83">
        <v>2</v>
      </c>
      <c r="K213" s="83">
        <v>10</v>
      </c>
    </row>
    <row r="214" spans="1:11" x14ac:dyDescent="0.3">
      <c r="A214" s="83" t="s">
        <v>212</v>
      </c>
      <c r="B214" s="83" t="s">
        <v>1215</v>
      </c>
      <c r="C214" s="83" t="s">
        <v>1216</v>
      </c>
      <c r="D214" s="83" t="s">
        <v>1250</v>
      </c>
      <c r="E214" s="83" t="s">
        <v>1251</v>
      </c>
      <c r="F214" s="83" t="s">
        <v>1252</v>
      </c>
      <c r="G214" s="83" t="s">
        <v>937</v>
      </c>
      <c r="H214" s="83" t="s">
        <v>942</v>
      </c>
      <c r="I214" s="83">
        <v>1</v>
      </c>
      <c r="J214" s="83">
        <v>8</v>
      </c>
      <c r="K214" s="83">
        <v>10</v>
      </c>
    </row>
    <row r="215" spans="1:11" x14ac:dyDescent="0.3">
      <c r="A215" s="83" t="s">
        <v>212</v>
      </c>
      <c r="B215" s="83" t="s">
        <v>1215</v>
      </c>
      <c r="C215" s="83" t="s">
        <v>1216</v>
      </c>
      <c r="D215" s="83" t="s">
        <v>1253</v>
      </c>
      <c r="E215" s="83" t="s">
        <v>1254</v>
      </c>
      <c r="F215" s="83" t="s">
        <v>1255</v>
      </c>
      <c r="G215" s="83" t="s">
        <v>937</v>
      </c>
      <c r="H215" s="83" t="s">
        <v>939</v>
      </c>
      <c r="I215" s="83">
        <v>0</v>
      </c>
      <c r="J215" s="83">
        <v>2</v>
      </c>
      <c r="K215" s="83">
        <v>10</v>
      </c>
    </row>
    <row r="216" spans="1:11" x14ac:dyDescent="0.3">
      <c r="A216" s="83" t="s">
        <v>212</v>
      </c>
      <c r="B216" s="83" t="s">
        <v>1215</v>
      </c>
      <c r="C216" s="83" t="s">
        <v>1216</v>
      </c>
      <c r="D216" s="83" t="s">
        <v>1253</v>
      </c>
      <c r="E216" s="83" t="s">
        <v>1254</v>
      </c>
      <c r="F216" s="83" t="s">
        <v>1255</v>
      </c>
      <c r="G216" s="83" t="s">
        <v>937</v>
      </c>
      <c r="H216" s="83" t="s">
        <v>942</v>
      </c>
      <c r="I216" s="83">
        <v>0</v>
      </c>
      <c r="J216" s="83">
        <v>8</v>
      </c>
      <c r="K216" s="83">
        <v>10</v>
      </c>
    </row>
    <row r="217" spans="1:11" x14ac:dyDescent="0.3">
      <c r="A217" s="83" t="s">
        <v>212</v>
      </c>
      <c r="B217" s="83" t="s">
        <v>1215</v>
      </c>
      <c r="C217" s="83" t="s">
        <v>1216</v>
      </c>
      <c r="D217" s="83" t="s">
        <v>1256</v>
      </c>
      <c r="E217" s="83" t="s">
        <v>1257</v>
      </c>
      <c r="F217" s="83" t="s">
        <v>1258</v>
      </c>
      <c r="G217" s="83" t="s">
        <v>937</v>
      </c>
      <c r="H217" s="83" t="s">
        <v>939</v>
      </c>
      <c r="I217" s="83">
        <v>0</v>
      </c>
      <c r="J217" s="83">
        <v>2</v>
      </c>
      <c r="K217" s="83">
        <v>10</v>
      </c>
    </row>
    <row r="218" spans="1:11" x14ac:dyDescent="0.3">
      <c r="A218" s="83" t="s">
        <v>212</v>
      </c>
      <c r="B218" s="83" t="s">
        <v>1215</v>
      </c>
      <c r="C218" s="83" t="s">
        <v>1216</v>
      </c>
      <c r="D218" s="83" t="s">
        <v>1256</v>
      </c>
      <c r="E218" s="83" t="s">
        <v>1257</v>
      </c>
      <c r="F218" s="83" t="s">
        <v>1258</v>
      </c>
      <c r="G218" s="83" t="s">
        <v>937</v>
      </c>
      <c r="H218" s="83" t="s">
        <v>942</v>
      </c>
      <c r="I218" s="83">
        <v>1</v>
      </c>
      <c r="J218" s="83">
        <v>8</v>
      </c>
      <c r="K218" s="83">
        <v>10</v>
      </c>
    </row>
    <row r="219" spans="1:11" x14ac:dyDescent="0.3">
      <c r="A219" s="83" t="s">
        <v>212</v>
      </c>
      <c r="B219" s="83" t="s">
        <v>1215</v>
      </c>
      <c r="C219" s="83" t="s">
        <v>1216</v>
      </c>
      <c r="D219" s="83" t="s">
        <v>1259</v>
      </c>
      <c r="E219" s="83" t="s">
        <v>1260</v>
      </c>
      <c r="F219" s="83" t="s">
        <v>1261</v>
      </c>
      <c r="G219" s="83" t="s">
        <v>937</v>
      </c>
      <c r="H219" s="83" t="s">
        <v>939</v>
      </c>
      <c r="I219" s="83">
        <v>0</v>
      </c>
      <c r="J219" s="83">
        <v>2</v>
      </c>
      <c r="K219" s="83">
        <v>10</v>
      </c>
    </row>
    <row r="220" spans="1:11" x14ac:dyDescent="0.3">
      <c r="A220" s="83" t="s">
        <v>212</v>
      </c>
      <c r="B220" s="83" t="s">
        <v>1215</v>
      </c>
      <c r="C220" s="83" t="s">
        <v>1216</v>
      </c>
      <c r="D220" s="83" t="s">
        <v>1259</v>
      </c>
      <c r="E220" s="83" t="s">
        <v>1260</v>
      </c>
      <c r="F220" s="83" t="s">
        <v>1261</v>
      </c>
      <c r="G220" s="83" t="s">
        <v>937</v>
      </c>
      <c r="H220" s="83" t="s">
        <v>942</v>
      </c>
      <c r="I220" s="83">
        <v>1</v>
      </c>
      <c r="J220" s="83">
        <v>8</v>
      </c>
      <c r="K220" s="83">
        <v>10</v>
      </c>
    </row>
    <row r="221" spans="1:11" x14ac:dyDescent="0.3">
      <c r="A221" s="83" t="s">
        <v>212</v>
      </c>
      <c r="B221" s="83" t="s">
        <v>1215</v>
      </c>
      <c r="C221" s="83" t="s">
        <v>1216</v>
      </c>
      <c r="D221" s="83" t="s">
        <v>890</v>
      </c>
      <c r="E221" s="83" t="s">
        <v>1262</v>
      </c>
      <c r="F221" s="83" t="s">
        <v>1263</v>
      </c>
      <c r="G221" s="83" t="s">
        <v>937</v>
      </c>
      <c r="H221" s="83" t="s">
        <v>939</v>
      </c>
      <c r="I221" s="83">
        <v>2</v>
      </c>
      <c r="J221" s="83">
        <v>2</v>
      </c>
      <c r="K221" s="83">
        <v>10</v>
      </c>
    </row>
    <row r="222" spans="1:11" x14ac:dyDescent="0.3">
      <c r="A222" s="83" t="s">
        <v>212</v>
      </c>
      <c r="B222" s="83" t="s">
        <v>1215</v>
      </c>
      <c r="C222" s="83" t="s">
        <v>1216</v>
      </c>
      <c r="D222" s="83" t="s">
        <v>890</v>
      </c>
      <c r="E222" s="83" t="s">
        <v>1262</v>
      </c>
      <c r="F222" s="83" t="s">
        <v>1263</v>
      </c>
      <c r="G222" s="83" t="s">
        <v>937</v>
      </c>
      <c r="H222" s="83" t="s">
        <v>942</v>
      </c>
      <c r="I222" s="83">
        <v>4</v>
      </c>
      <c r="J222" s="83">
        <v>8</v>
      </c>
      <c r="K222" s="83">
        <v>10</v>
      </c>
    </row>
    <row r="223" spans="1:11" x14ac:dyDescent="0.3">
      <c r="A223" s="83" t="s">
        <v>212</v>
      </c>
      <c r="B223" s="83" t="s">
        <v>1215</v>
      </c>
      <c r="C223" s="83" t="s">
        <v>1216</v>
      </c>
      <c r="D223" s="83" t="s">
        <v>1264</v>
      </c>
      <c r="E223" s="83" t="s">
        <v>1265</v>
      </c>
      <c r="F223" s="83" t="s">
        <v>1266</v>
      </c>
      <c r="G223" s="83" t="s">
        <v>937</v>
      </c>
      <c r="H223" s="83" t="s">
        <v>939</v>
      </c>
      <c r="I223" s="83">
        <v>1</v>
      </c>
      <c r="J223" s="83">
        <v>2</v>
      </c>
      <c r="K223" s="83">
        <v>10</v>
      </c>
    </row>
    <row r="224" spans="1:11" x14ac:dyDescent="0.3">
      <c r="A224" s="83" t="s">
        <v>212</v>
      </c>
      <c r="B224" s="83" t="s">
        <v>1215</v>
      </c>
      <c r="C224" s="83" t="s">
        <v>1216</v>
      </c>
      <c r="D224" s="83" t="s">
        <v>1264</v>
      </c>
      <c r="E224" s="83" t="s">
        <v>1265</v>
      </c>
      <c r="F224" s="83" t="s">
        <v>1266</v>
      </c>
      <c r="G224" s="83" t="s">
        <v>937</v>
      </c>
      <c r="H224" s="83" t="s">
        <v>942</v>
      </c>
      <c r="I224" s="83">
        <v>4</v>
      </c>
      <c r="J224" s="83">
        <v>8</v>
      </c>
      <c r="K224" s="83">
        <v>10</v>
      </c>
    </row>
    <row r="225" spans="1:11" x14ac:dyDescent="0.3">
      <c r="A225" s="83" t="s">
        <v>212</v>
      </c>
      <c r="B225" s="83" t="s">
        <v>1215</v>
      </c>
      <c r="C225" s="83" t="s">
        <v>1216</v>
      </c>
      <c r="D225" s="83" t="s">
        <v>1267</v>
      </c>
      <c r="E225" s="83" t="s">
        <v>1268</v>
      </c>
      <c r="F225" s="83" t="s">
        <v>1269</v>
      </c>
      <c r="G225" s="83" t="s">
        <v>937</v>
      </c>
      <c r="H225" s="83" t="s">
        <v>939</v>
      </c>
      <c r="I225" s="83">
        <v>0</v>
      </c>
      <c r="J225" s="83">
        <v>2</v>
      </c>
      <c r="K225" s="83">
        <v>10</v>
      </c>
    </row>
    <row r="226" spans="1:11" x14ac:dyDescent="0.3">
      <c r="A226" s="83" t="s">
        <v>212</v>
      </c>
      <c r="B226" s="83" t="s">
        <v>1215</v>
      </c>
      <c r="C226" s="83" t="s">
        <v>1216</v>
      </c>
      <c r="D226" s="83" t="s">
        <v>1267</v>
      </c>
      <c r="E226" s="83" t="s">
        <v>1268</v>
      </c>
      <c r="F226" s="83" t="s">
        <v>1269</v>
      </c>
      <c r="G226" s="83" t="s">
        <v>937</v>
      </c>
      <c r="H226" s="83" t="s">
        <v>942</v>
      </c>
      <c r="I226" s="83">
        <v>0</v>
      </c>
      <c r="J226" s="83">
        <v>8</v>
      </c>
      <c r="K226" s="83">
        <v>10</v>
      </c>
    </row>
    <row r="227" spans="1:11" x14ac:dyDescent="0.3">
      <c r="A227" s="83" t="s">
        <v>212</v>
      </c>
      <c r="B227" s="83" t="s">
        <v>1215</v>
      </c>
      <c r="C227" s="83" t="s">
        <v>1216</v>
      </c>
      <c r="D227" s="83" t="s">
        <v>1270</v>
      </c>
      <c r="E227" s="83" t="s">
        <v>1271</v>
      </c>
      <c r="F227" s="83" t="s">
        <v>1272</v>
      </c>
      <c r="G227" s="83" t="s">
        <v>937</v>
      </c>
      <c r="H227" s="83" t="s">
        <v>939</v>
      </c>
      <c r="I227" s="83">
        <v>0</v>
      </c>
      <c r="J227" s="83">
        <v>2</v>
      </c>
      <c r="K227" s="83">
        <v>10</v>
      </c>
    </row>
    <row r="228" spans="1:11" x14ac:dyDescent="0.3">
      <c r="A228" s="83" t="s">
        <v>212</v>
      </c>
      <c r="B228" s="83" t="s">
        <v>1215</v>
      </c>
      <c r="C228" s="83" t="s">
        <v>1216</v>
      </c>
      <c r="D228" s="83" t="s">
        <v>1270</v>
      </c>
      <c r="E228" s="83" t="s">
        <v>1271</v>
      </c>
      <c r="F228" s="83" t="s">
        <v>1272</v>
      </c>
      <c r="G228" s="83" t="s">
        <v>937</v>
      </c>
      <c r="H228" s="83" t="s">
        <v>942</v>
      </c>
      <c r="I228" s="83">
        <v>0</v>
      </c>
      <c r="J228" s="83">
        <v>8</v>
      </c>
      <c r="K228" s="83">
        <v>10</v>
      </c>
    </row>
    <row r="229" spans="1:11" x14ac:dyDescent="0.3">
      <c r="A229" s="83" t="s">
        <v>212</v>
      </c>
      <c r="B229" s="83" t="s">
        <v>1215</v>
      </c>
      <c r="C229" s="83" t="s">
        <v>1216</v>
      </c>
      <c r="D229" s="83" t="s">
        <v>904</v>
      </c>
      <c r="E229" s="83" t="s">
        <v>1060</v>
      </c>
      <c r="F229" s="83" t="s">
        <v>1061</v>
      </c>
      <c r="G229" s="83" t="s">
        <v>937</v>
      </c>
      <c r="H229" s="83" t="s">
        <v>939</v>
      </c>
      <c r="I229" s="83">
        <v>0</v>
      </c>
      <c r="J229" s="83">
        <v>2</v>
      </c>
      <c r="K229" s="83">
        <v>10</v>
      </c>
    </row>
    <row r="230" spans="1:11" x14ac:dyDescent="0.3">
      <c r="A230" s="83" t="s">
        <v>212</v>
      </c>
      <c r="B230" s="83" t="s">
        <v>1215</v>
      </c>
      <c r="C230" s="83" t="s">
        <v>1216</v>
      </c>
      <c r="D230" s="83" t="s">
        <v>904</v>
      </c>
      <c r="E230" s="83" t="s">
        <v>1060</v>
      </c>
      <c r="F230" s="83" t="s">
        <v>1061</v>
      </c>
      <c r="G230" s="83" t="s">
        <v>937</v>
      </c>
      <c r="H230" s="83" t="s">
        <v>942</v>
      </c>
      <c r="I230" s="83">
        <v>0</v>
      </c>
      <c r="J230" s="83">
        <v>8</v>
      </c>
      <c r="K230" s="83">
        <v>10</v>
      </c>
    </row>
    <row r="231" spans="1:11" x14ac:dyDescent="0.3">
      <c r="A231" s="83" t="s">
        <v>212</v>
      </c>
      <c r="B231" s="83" t="s">
        <v>1215</v>
      </c>
      <c r="C231" s="83" t="s">
        <v>1216</v>
      </c>
      <c r="D231" s="83" t="s">
        <v>1062</v>
      </c>
      <c r="E231" s="83" t="s">
        <v>1063</v>
      </c>
      <c r="F231" s="83" t="s">
        <v>1064</v>
      </c>
      <c r="G231" s="83" t="s">
        <v>937</v>
      </c>
      <c r="H231" s="83" t="s">
        <v>939</v>
      </c>
      <c r="I231" s="83">
        <v>0</v>
      </c>
      <c r="J231" s="83">
        <v>2</v>
      </c>
      <c r="K231" s="83">
        <v>10</v>
      </c>
    </row>
    <row r="232" spans="1:11" x14ac:dyDescent="0.3">
      <c r="A232" s="83" t="s">
        <v>212</v>
      </c>
      <c r="B232" s="83" t="s">
        <v>1215</v>
      </c>
      <c r="C232" s="83" t="s">
        <v>1216</v>
      </c>
      <c r="D232" s="83" t="s">
        <v>1062</v>
      </c>
      <c r="E232" s="83" t="s">
        <v>1063</v>
      </c>
      <c r="F232" s="83" t="s">
        <v>1064</v>
      </c>
      <c r="G232" s="83" t="s">
        <v>937</v>
      </c>
      <c r="H232" s="83" t="s">
        <v>942</v>
      </c>
      <c r="I232" s="83">
        <v>0</v>
      </c>
      <c r="J232" s="83">
        <v>8</v>
      </c>
      <c r="K232" s="83">
        <v>10</v>
      </c>
    </row>
    <row r="233" spans="1:11" x14ac:dyDescent="0.3">
      <c r="A233" s="83" t="s">
        <v>212</v>
      </c>
      <c r="B233" s="83" t="s">
        <v>1215</v>
      </c>
      <c r="C233" s="83" t="s">
        <v>1216</v>
      </c>
      <c r="D233" s="83" t="s">
        <v>884</v>
      </c>
      <c r="E233" s="83" t="s">
        <v>1058</v>
      </c>
      <c r="F233" s="83" t="s">
        <v>1059</v>
      </c>
      <c r="G233" s="83" t="s">
        <v>937</v>
      </c>
      <c r="H233" s="83" t="s">
        <v>939</v>
      </c>
      <c r="I233" s="83">
        <v>0</v>
      </c>
      <c r="J233" s="83">
        <v>2</v>
      </c>
      <c r="K233" s="83">
        <v>10</v>
      </c>
    </row>
    <row r="234" spans="1:11" x14ac:dyDescent="0.3">
      <c r="A234" s="83" t="s">
        <v>212</v>
      </c>
      <c r="B234" s="83" t="s">
        <v>1215</v>
      </c>
      <c r="C234" s="83" t="s">
        <v>1216</v>
      </c>
      <c r="D234" s="83" t="s">
        <v>884</v>
      </c>
      <c r="E234" s="83" t="s">
        <v>1058</v>
      </c>
      <c r="F234" s="83" t="s">
        <v>1059</v>
      </c>
      <c r="G234" s="83" t="s">
        <v>937</v>
      </c>
      <c r="H234" s="83" t="s">
        <v>942</v>
      </c>
      <c r="I234" s="83">
        <v>0</v>
      </c>
      <c r="J234" s="83">
        <v>8</v>
      </c>
      <c r="K234" s="83">
        <v>10</v>
      </c>
    </row>
    <row r="235" spans="1:11" x14ac:dyDescent="0.3">
      <c r="A235" s="83" t="s">
        <v>236</v>
      </c>
      <c r="B235" s="83" t="s">
        <v>1273</v>
      </c>
      <c r="C235" s="83" t="s">
        <v>1274</v>
      </c>
      <c r="D235" s="83" t="s">
        <v>610</v>
      </c>
      <c r="E235" s="83" t="s">
        <v>1021</v>
      </c>
      <c r="F235" s="83" t="s">
        <v>1022</v>
      </c>
      <c r="G235" s="83" t="s">
        <v>937</v>
      </c>
      <c r="H235" s="83" t="s">
        <v>939</v>
      </c>
      <c r="I235" s="83">
        <v>2</v>
      </c>
      <c r="J235" s="83">
        <v>2</v>
      </c>
      <c r="K235" s="83">
        <v>10</v>
      </c>
    </row>
    <row r="236" spans="1:11" x14ac:dyDescent="0.3">
      <c r="A236" s="83" t="s">
        <v>236</v>
      </c>
      <c r="B236" s="83" t="s">
        <v>1273</v>
      </c>
      <c r="C236" s="83" t="s">
        <v>1274</v>
      </c>
      <c r="D236" s="83" t="s">
        <v>610</v>
      </c>
      <c r="E236" s="83" t="s">
        <v>1021</v>
      </c>
      <c r="F236" s="83" t="s">
        <v>1022</v>
      </c>
      <c r="G236" s="83" t="s">
        <v>937</v>
      </c>
      <c r="H236" s="83" t="s">
        <v>942</v>
      </c>
      <c r="I236" s="83">
        <v>6</v>
      </c>
      <c r="J236" s="83">
        <v>8</v>
      </c>
      <c r="K236" s="83">
        <v>10</v>
      </c>
    </row>
    <row r="237" spans="1:11" x14ac:dyDescent="0.3">
      <c r="A237" s="83" t="s">
        <v>236</v>
      </c>
      <c r="B237" s="83" t="s">
        <v>1273</v>
      </c>
      <c r="C237" s="83" t="s">
        <v>1274</v>
      </c>
      <c r="D237" s="83" t="s">
        <v>608</v>
      </c>
      <c r="E237" s="83" t="s">
        <v>1023</v>
      </c>
      <c r="F237" s="83" t="s">
        <v>1024</v>
      </c>
      <c r="G237" s="83" t="s">
        <v>937</v>
      </c>
      <c r="H237" s="83" t="s">
        <v>942</v>
      </c>
      <c r="I237" s="83">
        <v>2</v>
      </c>
      <c r="J237" s="83">
        <v>8</v>
      </c>
      <c r="K237" s="83">
        <v>10</v>
      </c>
    </row>
    <row r="238" spans="1:11" x14ac:dyDescent="0.3">
      <c r="A238" s="83" t="s">
        <v>238</v>
      </c>
      <c r="B238" s="83" t="s">
        <v>1275</v>
      </c>
      <c r="C238" s="83" t="s">
        <v>1276</v>
      </c>
      <c r="D238" s="83" t="s">
        <v>623</v>
      </c>
      <c r="E238" s="83" t="s">
        <v>1277</v>
      </c>
      <c r="F238" s="83" t="s">
        <v>1278</v>
      </c>
      <c r="G238" s="83" t="s">
        <v>937</v>
      </c>
      <c r="H238" s="83" t="s">
        <v>939</v>
      </c>
      <c r="I238" s="83">
        <v>2</v>
      </c>
      <c r="J238" s="83">
        <v>2</v>
      </c>
      <c r="K238" s="83">
        <v>10</v>
      </c>
    </row>
    <row r="239" spans="1:11" x14ac:dyDescent="0.3">
      <c r="A239" s="83" t="s">
        <v>238</v>
      </c>
      <c r="B239" s="83" t="s">
        <v>1275</v>
      </c>
      <c r="C239" s="83" t="s">
        <v>1276</v>
      </c>
      <c r="D239" s="83" t="s">
        <v>614</v>
      </c>
      <c r="E239" s="83" t="s">
        <v>1122</v>
      </c>
      <c r="F239" s="83" t="s">
        <v>1123</v>
      </c>
      <c r="G239" s="83" t="s">
        <v>937</v>
      </c>
      <c r="H239" s="83" t="s">
        <v>942</v>
      </c>
      <c r="I239" s="83">
        <v>1</v>
      </c>
      <c r="J239" s="83">
        <v>8</v>
      </c>
      <c r="K239" s="83">
        <v>10</v>
      </c>
    </row>
    <row r="240" spans="1:11" x14ac:dyDescent="0.3">
      <c r="A240" s="83" t="s">
        <v>238</v>
      </c>
      <c r="B240" s="83" t="s">
        <v>1275</v>
      </c>
      <c r="C240" s="83" t="s">
        <v>1276</v>
      </c>
      <c r="D240" s="83" t="s">
        <v>674</v>
      </c>
      <c r="E240" s="83" t="s">
        <v>1279</v>
      </c>
      <c r="F240" s="83" t="s">
        <v>1280</v>
      </c>
      <c r="G240" s="83" t="s">
        <v>937</v>
      </c>
      <c r="H240" s="83" t="s">
        <v>942</v>
      </c>
      <c r="I240" s="83">
        <v>2</v>
      </c>
      <c r="J240" s="83">
        <v>8</v>
      </c>
      <c r="K240" s="83">
        <v>10</v>
      </c>
    </row>
    <row r="241" spans="1:11" x14ac:dyDescent="0.3">
      <c r="A241" s="83" t="s">
        <v>238</v>
      </c>
      <c r="B241" s="83" t="s">
        <v>1275</v>
      </c>
      <c r="C241" s="83" t="s">
        <v>1276</v>
      </c>
      <c r="D241" s="83" t="s">
        <v>616</v>
      </c>
      <c r="E241" s="83" t="s">
        <v>1193</v>
      </c>
      <c r="F241" s="83" t="s">
        <v>1194</v>
      </c>
      <c r="G241" s="83" t="s">
        <v>937</v>
      </c>
      <c r="H241" s="83" t="s">
        <v>942</v>
      </c>
      <c r="I241" s="83">
        <v>4</v>
      </c>
      <c r="J241" s="83">
        <v>8</v>
      </c>
      <c r="K241" s="83">
        <v>10</v>
      </c>
    </row>
    <row r="242" spans="1:11" x14ac:dyDescent="0.3">
      <c r="A242" s="83" t="s">
        <v>238</v>
      </c>
      <c r="B242" s="83" t="s">
        <v>1275</v>
      </c>
      <c r="C242" s="83" t="s">
        <v>1276</v>
      </c>
      <c r="D242" s="83" t="s">
        <v>668</v>
      </c>
      <c r="E242" s="83" t="s">
        <v>1124</v>
      </c>
      <c r="F242" s="83" t="s">
        <v>1125</v>
      </c>
      <c r="G242" s="83" t="s">
        <v>937</v>
      </c>
      <c r="H242" s="83" t="s">
        <v>942</v>
      </c>
      <c r="I242" s="83">
        <v>1</v>
      </c>
      <c r="J242" s="83">
        <v>8</v>
      </c>
      <c r="K242" s="83">
        <v>10</v>
      </c>
    </row>
    <row r="243" spans="1:11" x14ac:dyDescent="0.3">
      <c r="A243" s="83" t="s">
        <v>239</v>
      </c>
      <c r="B243" s="83" t="s">
        <v>1166</v>
      </c>
      <c r="C243" s="83" t="s">
        <v>1281</v>
      </c>
      <c r="D243" s="83" t="s">
        <v>675</v>
      </c>
      <c r="E243" s="83" t="s">
        <v>1282</v>
      </c>
      <c r="F243" s="83" t="s">
        <v>1283</v>
      </c>
      <c r="G243" s="83" t="s">
        <v>937</v>
      </c>
      <c r="H243" s="83" t="s">
        <v>939</v>
      </c>
      <c r="I243" s="83">
        <v>2</v>
      </c>
      <c r="J243" s="83">
        <v>2</v>
      </c>
      <c r="K243" s="83">
        <v>9</v>
      </c>
    </row>
    <row r="244" spans="1:11" x14ac:dyDescent="0.3">
      <c r="A244" s="83" t="s">
        <v>239</v>
      </c>
      <c r="B244" s="83" t="s">
        <v>1166</v>
      </c>
      <c r="C244" s="83" t="s">
        <v>1281</v>
      </c>
      <c r="D244" s="83" t="s">
        <v>675</v>
      </c>
      <c r="E244" s="83" t="s">
        <v>1282</v>
      </c>
      <c r="F244" s="83" t="s">
        <v>1283</v>
      </c>
      <c r="G244" s="83" t="s">
        <v>937</v>
      </c>
      <c r="H244" s="83" t="s">
        <v>942</v>
      </c>
      <c r="I244" s="83">
        <v>6</v>
      </c>
      <c r="J244" s="83">
        <v>7</v>
      </c>
      <c r="K244" s="83">
        <v>9</v>
      </c>
    </row>
    <row r="245" spans="1:11" x14ac:dyDescent="0.3">
      <c r="A245" s="83" t="s">
        <v>239</v>
      </c>
      <c r="B245" s="83" t="s">
        <v>1166</v>
      </c>
      <c r="C245" s="83" t="s">
        <v>1281</v>
      </c>
      <c r="D245" s="83" t="s">
        <v>1284</v>
      </c>
      <c r="E245" s="83" t="s">
        <v>1285</v>
      </c>
      <c r="F245" s="83" t="s">
        <v>1286</v>
      </c>
      <c r="G245" s="83" t="s">
        <v>937</v>
      </c>
      <c r="H245" s="83" t="s">
        <v>939</v>
      </c>
      <c r="I245" s="83">
        <v>1</v>
      </c>
      <c r="J245" s="83">
        <v>2</v>
      </c>
      <c r="K245" s="83">
        <v>9</v>
      </c>
    </row>
    <row r="246" spans="1:11" x14ac:dyDescent="0.3">
      <c r="A246" s="83" t="s">
        <v>239</v>
      </c>
      <c r="B246" s="83" t="s">
        <v>1166</v>
      </c>
      <c r="C246" s="83" t="s">
        <v>1281</v>
      </c>
      <c r="D246" s="83" t="s">
        <v>1284</v>
      </c>
      <c r="E246" s="83" t="s">
        <v>1285</v>
      </c>
      <c r="F246" s="83" t="s">
        <v>1286</v>
      </c>
      <c r="G246" s="83" t="s">
        <v>937</v>
      </c>
      <c r="H246" s="83" t="s">
        <v>942</v>
      </c>
      <c r="I246" s="83">
        <v>0</v>
      </c>
      <c r="J246" s="83">
        <v>7</v>
      </c>
      <c r="K246" s="83">
        <v>9</v>
      </c>
    </row>
    <row r="247" spans="1:11" x14ac:dyDescent="0.3">
      <c r="A247" s="83" t="s">
        <v>239</v>
      </c>
      <c r="B247" s="83" t="s">
        <v>1166</v>
      </c>
      <c r="C247" s="83" t="s">
        <v>1281</v>
      </c>
      <c r="D247" s="83" t="s">
        <v>712</v>
      </c>
      <c r="E247" s="83" t="s">
        <v>1287</v>
      </c>
      <c r="F247" s="83" t="s">
        <v>1288</v>
      </c>
      <c r="G247" s="83" t="s">
        <v>937</v>
      </c>
      <c r="H247" s="83" t="s">
        <v>939</v>
      </c>
      <c r="I247" s="83">
        <v>1</v>
      </c>
      <c r="J247" s="83">
        <v>2</v>
      </c>
      <c r="K247" s="83">
        <v>9</v>
      </c>
    </row>
    <row r="248" spans="1:11" x14ac:dyDescent="0.3">
      <c r="A248" s="83" t="s">
        <v>239</v>
      </c>
      <c r="B248" s="83" t="s">
        <v>1166</v>
      </c>
      <c r="C248" s="83" t="s">
        <v>1281</v>
      </c>
      <c r="D248" s="83" t="s">
        <v>712</v>
      </c>
      <c r="E248" s="83" t="s">
        <v>1287</v>
      </c>
      <c r="F248" s="83" t="s">
        <v>1288</v>
      </c>
      <c r="G248" s="83" t="s">
        <v>937</v>
      </c>
      <c r="H248" s="83" t="s">
        <v>942</v>
      </c>
      <c r="I248" s="83">
        <v>4</v>
      </c>
      <c r="J248" s="83">
        <v>7</v>
      </c>
      <c r="K248" s="83">
        <v>9</v>
      </c>
    </row>
    <row r="249" spans="1:11" x14ac:dyDescent="0.3">
      <c r="A249" s="83" t="s">
        <v>239</v>
      </c>
      <c r="B249" s="83" t="s">
        <v>1166</v>
      </c>
      <c r="C249" s="83" t="s">
        <v>1281</v>
      </c>
      <c r="D249" s="83" t="s">
        <v>1289</v>
      </c>
      <c r="E249" s="83" t="s">
        <v>1290</v>
      </c>
      <c r="F249" s="83" t="s">
        <v>1291</v>
      </c>
      <c r="G249" s="83" t="s">
        <v>937</v>
      </c>
      <c r="H249" s="83" t="s">
        <v>939</v>
      </c>
      <c r="I249" s="83">
        <v>0</v>
      </c>
      <c r="J249" s="83">
        <v>2</v>
      </c>
      <c r="K249" s="83">
        <v>9</v>
      </c>
    </row>
    <row r="250" spans="1:11" x14ac:dyDescent="0.3">
      <c r="A250" s="83" t="s">
        <v>239</v>
      </c>
      <c r="B250" s="83" t="s">
        <v>1166</v>
      </c>
      <c r="C250" s="83" t="s">
        <v>1281</v>
      </c>
      <c r="D250" s="83" t="s">
        <v>1289</v>
      </c>
      <c r="E250" s="83" t="s">
        <v>1290</v>
      </c>
      <c r="F250" s="83" t="s">
        <v>1291</v>
      </c>
      <c r="G250" s="83" t="s">
        <v>937</v>
      </c>
      <c r="H250" s="83" t="s">
        <v>942</v>
      </c>
      <c r="I250" s="83">
        <v>0</v>
      </c>
      <c r="J250" s="83">
        <v>7</v>
      </c>
      <c r="K250" s="83">
        <v>9</v>
      </c>
    </row>
    <row r="251" spans="1:11" x14ac:dyDescent="0.3">
      <c r="A251" s="83" t="s">
        <v>239</v>
      </c>
      <c r="B251" s="83" t="s">
        <v>1166</v>
      </c>
      <c r="C251" s="83" t="s">
        <v>1281</v>
      </c>
      <c r="D251" s="83" t="s">
        <v>1184</v>
      </c>
      <c r="E251" s="83" t="s">
        <v>1185</v>
      </c>
      <c r="F251" s="83" t="s">
        <v>1186</v>
      </c>
      <c r="G251" s="83" t="s">
        <v>937</v>
      </c>
      <c r="H251" s="83" t="s">
        <v>939</v>
      </c>
      <c r="I251" s="83">
        <v>0</v>
      </c>
      <c r="J251" s="83">
        <v>2</v>
      </c>
      <c r="K251" s="83">
        <v>9</v>
      </c>
    </row>
    <row r="252" spans="1:11" x14ac:dyDescent="0.3">
      <c r="A252" s="83" t="s">
        <v>239</v>
      </c>
      <c r="B252" s="83" t="s">
        <v>1166</v>
      </c>
      <c r="C252" s="83" t="s">
        <v>1281</v>
      </c>
      <c r="D252" s="83" t="s">
        <v>1184</v>
      </c>
      <c r="E252" s="83" t="s">
        <v>1185</v>
      </c>
      <c r="F252" s="83" t="s">
        <v>1186</v>
      </c>
      <c r="G252" s="83" t="s">
        <v>937</v>
      </c>
      <c r="H252" s="83" t="s">
        <v>942</v>
      </c>
      <c r="I252" s="83">
        <v>0</v>
      </c>
      <c r="J252" s="83">
        <v>7</v>
      </c>
      <c r="K252" s="83">
        <v>9</v>
      </c>
    </row>
    <row r="253" spans="1:11" x14ac:dyDescent="0.3">
      <c r="A253" s="83" t="s">
        <v>239</v>
      </c>
      <c r="B253" s="83" t="s">
        <v>1166</v>
      </c>
      <c r="C253" s="83" t="s">
        <v>1281</v>
      </c>
      <c r="D253" s="83" t="s">
        <v>904</v>
      </c>
      <c r="E253" s="83" t="s">
        <v>1060</v>
      </c>
      <c r="F253" s="83" t="s">
        <v>1061</v>
      </c>
      <c r="G253" s="83" t="s">
        <v>937</v>
      </c>
      <c r="H253" s="83" t="s">
        <v>939</v>
      </c>
      <c r="I253" s="83">
        <v>0</v>
      </c>
      <c r="J253" s="83">
        <v>2</v>
      </c>
      <c r="K253" s="83">
        <v>9</v>
      </c>
    </row>
    <row r="254" spans="1:11" x14ac:dyDescent="0.3">
      <c r="A254" s="83" t="s">
        <v>239</v>
      </c>
      <c r="B254" s="83" t="s">
        <v>1166</v>
      </c>
      <c r="C254" s="83" t="s">
        <v>1281</v>
      </c>
      <c r="D254" s="83" t="s">
        <v>904</v>
      </c>
      <c r="E254" s="83" t="s">
        <v>1060</v>
      </c>
      <c r="F254" s="83" t="s">
        <v>1061</v>
      </c>
      <c r="G254" s="83" t="s">
        <v>937</v>
      </c>
      <c r="H254" s="83" t="s">
        <v>942</v>
      </c>
      <c r="I254" s="83">
        <v>0</v>
      </c>
      <c r="J254" s="83">
        <v>7</v>
      </c>
      <c r="K254" s="83">
        <v>9</v>
      </c>
    </row>
    <row r="255" spans="1:11" x14ac:dyDescent="0.3">
      <c r="A255" s="83" t="s">
        <v>239</v>
      </c>
      <c r="B255" s="83" t="s">
        <v>1166</v>
      </c>
      <c r="C255" s="83" t="s">
        <v>1281</v>
      </c>
      <c r="D255" s="83" t="s">
        <v>1062</v>
      </c>
      <c r="E255" s="83" t="s">
        <v>1063</v>
      </c>
      <c r="F255" s="83" t="s">
        <v>1064</v>
      </c>
      <c r="G255" s="83" t="s">
        <v>937</v>
      </c>
      <c r="H255" s="83" t="s">
        <v>939</v>
      </c>
      <c r="I255" s="83">
        <v>0</v>
      </c>
      <c r="J255" s="83">
        <v>2</v>
      </c>
      <c r="K255" s="83">
        <v>9</v>
      </c>
    </row>
    <row r="256" spans="1:11" x14ac:dyDescent="0.3">
      <c r="A256" s="83" t="s">
        <v>239</v>
      </c>
      <c r="B256" s="83" t="s">
        <v>1166</v>
      </c>
      <c r="C256" s="83" t="s">
        <v>1281</v>
      </c>
      <c r="D256" s="83" t="s">
        <v>1062</v>
      </c>
      <c r="E256" s="83" t="s">
        <v>1063</v>
      </c>
      <c r="F256" s="83" t="s">
        <v>1064</v>
      </c>
      <c r="G256" s="83" t="s">
        <v>937</v>
      </c>
      <c r="H256" s="83" t="s">
        <v>942</v>
      </c>
      <c r="I256" s="83">
        <v>0</v>
      </c>
      <c r="J256" s="83">
        <v>7</v>
      </c>
      <c r="K256" s="83">
        <v>9</v>
      </c>
    </row>
    <row r="257" spans="1:11" x14ac:dyDescent="0.3">
      <c r="A257" s="83" t="s">
        <v>239</v>
      </c>
      <c r="B257" s="83" t="s">
        <v>1166</v>
      </c>
      <c r="C257" s="83" t="s">
        <v>1281</v>
      </c>
      <c r="D257" s="83" t="s">
        <v>884</v>
      </c>
      <c r="E257" s="83" t="s">
        <v>1058</v>
      </c>
      <c r="F257" s="83" t="s">
        <v>1059</v>
      </c>
      <c r="G257" s="83" t="s">
        <v>937</v>
      </c>
      <c r="H257" s="83" t="s">
        <v>939</v>
      </c>
      <c r="I257" s="83">
        <v>0</v>
      </c>
      <c r="J257" s="83">
        <v>2</v>
      </c>
      <c r="K257" s="83">
        <v>9</v>
      </c>
    </row>
    <row r="258" spans="1:11" x14ac:dyDescent="0.3">
      <c r="A258" s="83" t="s">
        <v>239</v>
      </c>
      <c r="B258" s="83" t="s">
        <v>1166</v>
      </c>
      <c r="C258" s="83" t="s">
        <v>1281</v>
      </c>
      <c r="D258" s="83" t="s">
        <v>884</v>
      </c>
      <c r="E258" s="83" t="s">
        <v>1058</v>
      </c>
      <c r="F258" s="83" t="s">
        <v>1059</v>
      </c>
      <c r="G258" s="83" t="s">
        <v>937</v>
      </c>
      <c r="H258" s="83" t="s">
        <v>942</v>
      </c>
      <c r="I258" s="83">
        <v>1</v>
      </c>
      <c r="J258" s="83">
        <v>7</v>
      </c>
      <c r="K258" s="83">
        <v>9</v>
      </c>
    </row>
    <row r="259" spans="1:11" x14ac:dyDescent="0.3">
      <c r="A259" s="83" t="s">
        <v>249</v>
      </c>
      <c r="B259" s="83" t="s">
        <v>1292</v>
      </c>
      <c r="C259" s="83" t="s">
        <v>1293</v>
      </c>
      <c r="D259" s="83" t="s">
        <v>676</v>
      </c>
      <c r="E259" s="83" t="s">
        <v>1294</v>
      </c>
      <c r="F259" s="83" t="s">
        <v>1295</v>
      </c>
      <c r="G259" s="83" t="s">
        <v>937</v>
      </c>
      <c r="H259" s="83" t="s">
        <v>939</v>
      </c>
      <c r="I259" s="83">
        <v>0</v>
      </c>
      <c r="J259" s="83">
        <v>2</v>
      </c>
      <c r="K259" s="83">
        <v>10</v>
      </c>
    </row>
    <row r="260" spans="1:11" x14ac:dyDescent="0.3">
      <c r="A260" s="83" t="s">
        <v>249</v>
      </c>
      <c r="B260" s="83" t="s">
        <v>1292</v>
      </c>
      <c r="C260" s="83" t="s">
        <v>1293</v>
      </c>
      <c r="D260" s="83" t="s">
        <v>676</v>
      </c>
      <c r="E260" s="83" t="s">
        <v>1294</v>
      </c>
      <c r="F260" s="83" t="s">
        <v>1295</v>
      </c>
      <c r="G260" s="83" t="s">
        <v>937</v>
      </c>
      <c r="H260" s="83" t="s">
        <v>942</v>
      </c>
      <c r="I260" s="83">
        <v>8</v>
      </c>
      <c r="J260" s="83">
        <v>8</v>
      </c>
      <c r="K260" s="83">
        <v>10</v>
      </c>
    </row>
    <row r="261" spans="1:11" x14ac:dyDescent="0.3">
      <c r="A261" s="83" t="s">
        <v>249</v>
      </c>
      <c r="B261" s="83" t="s">
        <v>1292</v>
      </c>
      <c r="C261" s="83" t="s">
        <v>1293</v>
      </c>
      <c r="D261" s="83" t="s">
        <v>1296</v>
      </c>
      <c r="E261" s="83" t="s">
        <v>1297</v>
      </c>
      <c r="F261" s="83" t="s">
        <v>1298</v>
      </c>
      <c r="G261" s="83" t="s">
        <v>937</v>
      </c>
      <c r="H261" s="83" t="s">
        <v>939</v>
      </c>
      <c r="I261" s="83">
        <v>0</v>
      </c>
      <c r="J261" s="83">
        <v>2</v>
      </c>
      <c r="K261" s="83">
        <v>10</v>
      </c>
    </row>
    <row r="262" spans="1:11" x14ac:dyDescent="0.3">
      <c r="A262" s="83" t="s">
        <v>249</v>
      </c>
      <c r="B262" s="83" t="s">
        <v>1292</v>
      </c>
      <c r="C262" s="83" t="s">
        <v>1293</v>
      </c>
      <c r="D262" s="83" t="s">
        <v>1296</v>
      </c>
      <c r="E262" s="83" t="s">
        <v>1297</v>
      </c>
      <c r="F262" s="83" t="s">
        <v>1298</v>
      </c>
      <c r="G262" s="83" t="s">
        <v>937</v>
      </c>
      <c r="H262" s="83" t="s">
        <v>942</v>
      </c>
      <c r="I262" s="83">
        <v>0</v>
      </c>
      <c r="J262" s="83">
        <v>8</v>
      </c>
      <c r="K262" s="83">
        <v>10</v>
      </c>
    </row>
    <row r="263" spans="1:11" x14ac:dyDescent="0.3">
      <c r="A263" s="83" t="s">
        <v>249</v>
      </c>
      <c r="B263" s="83" t="s">
        <v>1292</v>
      </c>
      <c r="C263" s="83" t="s">
        <v>1293</v>
      </c>
      <c r="D263" s="83" t="s">
        <v>1299</v>
      </c>
      <c r="E263" s="83" t="s">
        <v>1300</v>
      </c>
      <c r="F263" s="83" t="s">
        <v>1301</v>
      </c>
      <c r="G263" s="83" t="s">
        <v>937</v>
      </c>
      <c r="H263" s="83" t="s">
        <v>939</v>
      </c>
      <c r="I263" s="83">
        <v>0</v>
      </c>
      <c r="J263" s="83">
        <v>2</v>
      </c>
      <c r="K263" s="83">
        <v>10</v>
      </c>
    </row>
    <row r="264" spans="1:11" x14ac:dyDescent="0.3">
      <c r="A264" s="83" t="s">
        <v>249</v>
      </c>
      <c r="B264" s="83" t="s">
        <v>1292</v>
      </c>
      <c r="C264" s="83" t="s">
        <v>1293</v>
      </c>
      <c r="D264" s="83" t="s">
        <v>1299</v>
      </c>
      <c r="E264" s="83" t="s">
        <v>1300</v>
      </c>
      <c r="F264" s="83" t="s">
        <v>1301</v>
      </c>
      <c r="G264" s="83" t="s">
        <v>937</v>
      </c>
      <c r="H264" s="83" t="s">
        <v>942</v>
      </c>
      <c r="I264" s="83">
        <v>0</v>
      </c>
      <c r="J264" s="83">
        <v>8</v>
      </c>
      <c r="K264" s="83">
        <v>10</v>
      </c>
    </row>
    <row r="265" spans="1:11" x14ac:dyDescent="0.3">
      <c r="A265" s="83" t="s">
        <v>249</v>
      </c>
      <c r="B265" s="83" t="s">
        <v>1292</v>
      </c>
      <c r="C265" s="83" t="s">
        <v>1293</v>
      </c>
      <c r="D265" s="83" t="s">
        <v>1302</v>
      </c>
      <c r="E265" s="83" t="s">
        <v>1303</v>
      </c>
      <c r="F265" s="83" t="s">
        <v>1304</v>
      </c>
      <c r="G265" s="83" t="s">
        <v>937</v>
      </c>
      <c r="H265" s="83" t="s">
        <v>939</v>
      </c>
      <c r="I265" s="83">
        <v>0</v>
      </c>
      <c r="J265" s="83">
        <v>2</v>
      </c>
      <c r="K265" s="83">
        <v>10</v>
      </c>
    </row>
    <row r="266" spans="1:11" x14ac:dyDescent="0.3">
      <c r="A266" s="83" t="s">
        <v>249</v>
      </c>
      <c r="B266" s="83" t="s">
        <v>1292</v>
      </c>
      <c r="C266" s="83" t="s">
        <v>1293</v>
      </c>
      <c r="D266" s="83" t="s">
        <v>1302</v>
      </c>
      <c r="E266" s="83" t="s">
        <v>1303</v>
      </c>
      <c r="F266" s="83" t="s">
        <v>1304</v>
      </c>
      <c r="G266" s="83" t="s">
        <v>937</v>
      </c>
      <c r="H266" s="83" t="s">
        <v>942</v>
      </c>
      <c r="I266" s="83">
        <v>0</v>
      </c>
      <c r="J266" s="83">
        <v>8</v>
      </c>
      <c r="K266" s="83">
        <v>10</v>
      </c>
    </row>
    <row r="267" spans="1:11" x14ac:dyDescent="0.3">
      <c r="A267" s="83" t="s">
        <v>249</v>
      </c>
      <c r="B267" s="83" t="s">
        <v>1292</v>
      </c>
      <c r="C267" s="83" t="s">
        <v>1293</v>
      </c>
      <c r="D267" s="83" t="s">
        <v>904</v>
      </c>
      <c r="E267" s="83" t="s">
        <v>1060</v>
      </c>
      <c r="F267" s="83" t="s">
        <v>1061</v>
      </c>
      <c r="G267" s="83" t="s">
        <v>937</v>
      </c>
      <c r="H267" s="83" t="s">
        <v>939</v>
      </c>
      <c r="I267" s="83">
        <v>0</v>
      </c>
      <c r="J267" s="83">
        <v>2</v>
      </c>
      <c r="K267" s="83">
        <v>10</v>
      </c>
    </row>
    <row r="268" spans="1:11" x14ac:dyDescent="0.3">
      <c r="A268" s="83" t="s">
        <v>249</v>
      </c>
      <c r="B268" s="83" t="s">
        <v>1292</v>
      </c>
      <c r="C268" s="83" t="s">
        <v>1293</v>
      </c>
      <c r="D268" s="83" t="s">
        <v>904</v>
      </c>
      <c r="E268" s="83" t="s">
        <v>1060</v>
      </c>
      <c r="F268" s="83" t="s">
        <v>1061</v>
      </c>
      <c r="G268" s="83" t="s">
        <v>937</v>
      </c>
      <c r="H268" s="83" t="s">
        <v>942</v>
      </c>
      <c r="I268" s="83">
        <v>0</v>
      </c>
      <c r="J268" s="83">
        <v>8</v>
      </c>
      <c r="K268" s="83">
        <v>10</v>
      </c>
    </row>
    <row r="269" spans="1:11" x14ac:dyDescent="0.3">
      <c r="A269" s="83" t="s">
        <v>249</v>
      </c>
      <c r="B269" s="83" t="s">
        <v>1292</v>
      </c>
      <c r="C269" s="83" t="s">
        <v>1293</v>
      </c>
      <c r="D269" s="83" t="s">
        <v>1062</v>
      </c>
      <c r="E269" s="83" t="s">
        <v>1063</v>
      </c>
      <c r="F269" s="83" t="s">
        <v>1064</v>
      </c>
      <c r="G269" s="83" t="s">
        <v>937</v>
      </c>
      <c r="H269" s="83" t="s">
        <v>939</v>
      </c>
      <c r="I269" s="83">
        <v>0</v>
      </c>
      <c r="J269" s="83">
        <v>2</v>
      </c>
      <c r="K269" s="83">
        <v>10</v>
      </c>
    </row>
    <row r="270" spans="1:11" x14ac:dyDescent="0.3">
      <c r="A270" s="83" t="s">
        <v>249</v>
      </c>
      <c r="B270" s="83" t="s">
        <v>1292</v>
      </c>
      <c r="C270" s="83" t="s">
        <v>1293</v>
      </c>
      <c r="D270" s="83" t="s">
        <v>1062</v>
      </c>
      <c r="E270" s="83" t="s">
        <v>1063</v>
      </c>
      <c r="F270" s="83" t="s">
        <v>1064</v>
      </c>
      <c r="G270" s="83" t="s">
        <v>937</v>
      </c>
      <c r="H270" s="83" t="s">
        <v>942</v>
      </c>
      <c r="I270" s="83">
        <v>0</v>
      </c>
      <c r="J270" s="83">
        <v>8</v>
      </c>
      <c r="K270" s="83">
        <v>10</v>
      </c>
    </row>
    <row r="271" spans="1:11" x14ac:dyDescent="0.3">
      <c r="A271" s="83" t="s">
        <v>249</v>
      </c>
      <c r="B271" s="83" t="s">
        <v>1292</v>
      </c>
      <c r="C271" s="83" t="s">
        <v>1293</v>
      </c>
      <c r="D271" s="83" t="s">
        <v>884</v>
      </c>
      <c r="E271" s="83" t="s">
        <v>1058</v>
      </c>
      <c r="F271" s="83" t="s">
        <v>1059</v>
      </c>
      <c r="G271" s="83" t="s">
        <v>937</v>
      </c>
      <c r="H271" s="83" t="s">
        <v>939</v>
      </c>
      <c r="I271" s="83">
        <v>0</v>
      </c>
      <c r="J271" s="83">
        <v>2</v>
      </c>
      <c r="K271" s="83">
        <v>10</v>
      </c>
    </row>
    <row r="272" spans="1:11" x14ac:dyDescent="0.3">
      <c r="A272" s="83" t="s">
        <v>249</v>
      </c>
      <c r="B272" s="83" t="s">
        <v>1292</v>
      </c>
      <c r="C272" s="83" t="s">
        <v>1293</v>
      </c>
      <c r="D272" s="83" t="s">
        <v>884</v>
      </c>
      <c r="E272" s="83" t="s">
        <v>1058</v>
      </c>
      <c r="F272" s="83" t="s">
        <v>1059</v>
      </c>
      <c r="G272" s="83" t="s">
        <v>937</v>
      </c>
      <c r="H272" s="83" t="s">
        <v>942</v>
      </c>
      <c r="I272" s="83">
        <v>0</v>
      </c>
      <c r="J272" s="83">
        <v>8</v>
      </c>
      <c r="K272" s="83">
        <v>10</v>
      </c>
    </row>
    <row r="273" spans="1:11" x14ac:dyDescent="0.3">
      <c r="A273" s="83" t="s">
        <v>249</v>
      </c>
      <c r="B273" s="83" t="s">
        <v>1292</v>
      </c>
      <c r="C273" s="83" t="s">
        <v>1293</v>
      </c>
      <c r="D273" s="83" t="s">
        <v>625</v>
      </c>
      <c r="E273" s="83" t="s">
        <v>1305</v>
      </c>
      <c r="F273" s="83" t="s">
        <v>1306</v>
      </c>
      <c r="G273" s="83" t="s">
        <v>937</v>
      </c>
      <c r="H273" s="83" t="s">
        <v>939</v>
      </c>
      <c r="I273" s="83">
        <v>2</v>
      </c>
      <c r="J273" s="83">
        <v>2</v>
      </c>
      <c r="K273" s="83">
        <v>10</v>
      </c>
    </row>
    <row r="274" spans="1:11" x14ac:dyDescent="0.3">
      <c r="A274" s="83" t="s">
        <v>249</v>
      </c>
      <c r="B274" s="83" t="s">
        <v>1292</v>
      </c>
      <c r="C274" s="83" t="s">
        <v>1293</v>
      </c>
      <c r="D274" s="83" t="s">
        <v>625</v>
      </c>
      <c r="E274" s="83" t="s">
        <v>1305</v>
      </c>
      <c r="F274" s="83" t="s">
        <v>1306</v>
      </c>
      <c r="G274" s="83" t="s">
        <v>937</v>
      </c>
      <c r="H274" s="83" t="s">
        <v>942</v>
      </c>
      <c r="I274" s="83">
        <v>0</v>
      </c>
      <c r="J274" s="83">
        <v>8</v>
      </c>
      <c r="K274" s="83">
        <v>10</v>
      </c>
    </row>
    <row r="275" spans="1:11" x14ac:dyDescent="0.3">
      <c r="A275" s="83" t="s">
        <v>259</v>
      </c>
      <c r="B275" s="83" t="s">
        <v>1307</v>
      </c>
      <c r="C275" s="83" t="s">
        <v>1308</v>
      </c>
      <c r="D275" s="83" t="s">
        <v>608</v>
      </c>
      <c r="E275" s="83" t="s">
        <v>1023</v>
      </c>
      <c r="F275" s="83" t="s">
        <v>1024</v>
      </c>
      <c r="G275" s="83" t="s">
        <v>937</v>
      </c>
      <c r="H275" s="83" t="s">
        <v>939</v>
      </c>
      <c r="I275" s="83">
        <v>2</v>
      </c>
      <c r="J275" s="83">
        <v>2</v>
      </c>
      <c r="K275" s="83">
        <v>10</v>
      </c>
    </row>
    <row r="276" spans="1:11" x14ac:dyDescent="0.3">
      <c r="A276" s="83" t="s">
        <v>259</v>
      </c>
      <c r="B276" s="83" t="s">
        <v>1307</v>
      </c>
      <c r="C276" s="83" t="s">
        <v>1308</v>
      </c>
      <c r="D276" s="83" t="s">
        <v>610</v>
      </c>
      <c r="E276" s="83" t="s">
        <v>1021</v>
      </c>
      <c r="F276" s="83" t="s">
        <v>1022</v>
      </c>
      <c r="G276" s="83" t="s">
        <v>937</v>
      </c>
      <c r="H276" s="83" t="s">
        <v>942</v>
      </c>
      <c r="I276" s="83">
        <v>1</v>
      </c>
      <c r="J276" s="83">
        <v>8</v>
      </c>
      <c r="K276" s="83">
        <v>10</v>
      </c>
    </row>
    <row r="277" spans="1:11" x14ac:dyDescent="0.3">
      <c r="A277" s="83" t="s">
        <v>259</v>
      </c>
      <c r="B277" s="83" t="s">
        <v>1307</v>
      </c>
      <c r="C277" s="83" t="s">
        <v>1308</v>
      </c>
      <c r="D277" s="83" t="s">
        <v>608</v>
      </c>
      <c r="E277" s="83" t="s">
        <v>1023</v>
      </c>
      <c r="F277" s="83" t="s">
        <v>1024</v>
      </c>
      <c r="G277" s="83" t="s">
        <v>937</v>
      </c>
      <c r="H277" s="83" t="s">
        <v>942</v>
      </c>
      <c r="I277" s="83">
        <v>7</v>
      </c>
      <c r="J277" s="83">
        <v>8</v>
      </c>
      <c r="K277" s="83">
        <v>10</v>
      </c>
    </row>
    <row r="278" spans="1:11" x14ac:dyDescent="0.3">
      <c r="A278" s="83" t="s">
        <v>261</v>
      </c>
      <c r="B278" s="83" t="s">
        <v>1309</v>
      </c>
      <c r="C278" s="83" t="s">
        <v>1310</v>
      </c>
      <c r="D278" s="83" t="s">
        <v>830</v>
      </c>
      <c r="E278" s="83" t="s">
        <v>1311</v>
      </c>
      <c r="F278" s="83" t="s">
        <v>1312</v>
      </c>
      <c r="G278" s="83" t="s">
        <v>937</v>
      </c>
      <c r="H278" s="83" t="s">
        <v>939</v>
      </c>
      <c r="I278" s="83">
        <v>2</v>
      </c>
      <c r="J278" s="83">
        <v>2</v>
      </c>
      <c r="K278" s="83">
        <v>9</v>
      </c>
    </row>
    <row r="279" spans="1:11" x14ac:dyDescent="0.3">
      <c r="A279" s="83" t="s">
        <v>261</v>
      </c>
      <c r="B279" s="83" t="s">
        <v>1309</v>
      </c>
      <c r="C279" s="83" t="s">
        <v>1310</v>
      </c>
      <c r="D279" s="83" t="s">
        <v>830</v>
      </c>
      <c r="E279" s="83" t="s">
        <v>1311</v>
      </c>
      <c r="F279" s="83" t="s">
        <v>1312</v>
      </c>
      <c r="G279" s="83" t="s">
        <v>937</v>
      </c>
      <c r="H279" s="83" t="s">
        <v>942</v>
      </c>
      <c r="I279" s="83">
        <v>4</v>
      </c>
      <c r="J279" s="83">
        <v>7</v>
      </c>
      <c r="K279" s="83">
        <v>9</v>
      </c>
    </row>
    <row r="280" spans="1:11" x14ac:dyDescent="0.3">
      <c r="A280" s="83" t="s">
        <v>261</v>
      </c>
      <c r="B280" s="83" t="s">
        <v>1309</v>
      </c>
      <c r="C280" s="83" t="s">
        <v>1310</v>
      </c>
      <c r="D280" s="83" t="s">
        <v>677</v>
      </c>
      <c r="E280" s="83" t="s">
        <v>1313</v>
      </c>
      <c r="F280" s="83" t="s">
        <v>1314</v>
      </c>
      <c r="G280" s="83" t="s">
        <v>937</v>
      </c>
      <c r="H280" s="83" t="s">
        <v>939</v>
      </c>
      <c r="I280" s="83">
        <v>2</v>
      </c>
      <c r="J280" s="83">
        <v>2</v>
      </c>
      <c r="K280" s="83">
        <v>9</v>
      </c>
    </row>
    <row r="281" spans="1:11" x14ac:dyDescent="0.3">
      <c r="A281" s="83" t="s">
        <v>261</v>
      </c>
      <c r="B281" s="83" t="s">
        <v>1309</v>
      </c>
      <c r="C281" s="83" t="s">
        <v>1310</v>
      </c>
      <c r="D281" s="83" t="s">
        <v>677</v>
      </c>
      <c r="E281" s="83" t="s">
        <v>1313</v>
      </c>
      <c r="F281" s="83" t="s">
        <v>1314</v>
      </c>
      <c r="G281" s="83" t="s">
        <v>937</v>
      </c>
      <c r="H281" s="83" t="s">
        <v>942</v>
      </c>
      <c r="I281" s="83">
        <v>2</v>
      </c>
      <c r="J281" s="83">
        <v>7</v>
      </c>
      <c r="K281" s="83">
        <v>9</v>
      </c>
    </row>
    <row r="282" spans="1:11" x14ac:dyDescent="0.3">
      <c r="A282" s="83" t="s">
        <v>261</v>
      </c>
      <c r="B282" s="83" t="s">
        <v>1309</v>
      </c>
      <c r="C282" s="83" t="s">
        <v>1310</v>
      </c>
      <c r="D282" s="83" t="s">
        <v>1315</v>
      </c>
      <c r="E282" s="83" t="s">
        <v>1316</v>
      </c>
      <c r="F282" s="83" t="s">
        <v>1317</v>
      </c>
      <c r="G282" s="83" t="s">
        <v>937</v>
      </c>
      <c r="H282" s="83" t="s">
        <v>939</v>
      </c>
      <c r="I282" s="83">
        <v>0</v>
      </c>
      <c r="J282" s="83">
        <v>2</v>
      </c>
      <c r="K282" s="83">
        <v>9</v>
      </c>
    </row>
    <row r="283" spans="1:11" x14ac:dyDescent="0.3">
      <c r="A283" s="83" t="s">
        <v>261</v>
      </c>
      <c r="B283" s="83" t="s">
        <v>1309</v>
      </c>
      <c r="C283" s="83" t="s">
        <v>1310</v>
      </c>
      <c r="D283" s="83" t="s">
        <v>1315</v>
      </c>
      <c r="E283" s="83" t="s">
        <v>1316</v>
      </c>
      <c r="F283" s="83" t="s">
        <v>1317</v>
      </c>
      <c r="G283" s="83" t="s">
        <v>937</v>
      </c>
      <c r="H283" s="83" t="s">
        <v>942</v>
      </c>
      <c r="I283" s="83">
        <v>0</v>
      </c>
      <c r="J283" s="83">
        <v>7</v>
      </c>
      <c r="K283" s="83">
        <v>9</v>
      </c>
    </row>
    <row r="284" spans="1:11" x14ac:dyDescent="0.3">
      <c r="A284" s="83" t="s">
        <v>261</v>
      </c>
      <c r="B284" s="83" t="s">
        <v>1309</v>
      </c>
      <c r="C284" s="83" t="s">
        <v>1310</v>
      </c>
      <c r="D284" s="83" t="s">
        <v>739</v>
      </c>
      <c r="E284" s="83" t="s">
        <v>1318</v>
      </c>
      <c r="F284" s="83" t="s">
        <v>1319</v>
      </c>
      <c r="G284" s="83" t="s">
        <v>937</v>
      </c>
      <c r="H284" s="83" t="s">
        <v>939</v>
      </c>
      <c r="I284" s="83">
        <v>0</v>
      </c>
      <c r="J284" s="83">
        <v>2</v>
      </c>
      <c r="K284" s="83">
        <v>9</v>
      </c>
    </row>
    <row r="285" spans="1:11" x14ac:dyDescent="0.3">
      <c r="A285" s="83" t="s">
        <v>261</v>
      </c>
      <c r="B285" s="83" t="s">
        <v>1309</v>
      </c>
      <c r="C285" s="83" t="s">
        <v>1310</v>
      </c>
      <c r="D285" s="83" t="s">
        <v>739</v>
      </c>
      <c r="E285" s="83" t="s">
        <v>1318</v>
      </c>
      <c r="F285" s="83" t="s">
        <v>1319</v>
      </c>
      <c r="G285" s="83" t="s">
        <v>937</v>
      </c>
      <c r="H285" s="83" t="s">
        <v>942</v>
      </c>
      <c r="I285" s="83">
        <v>3</v>
      </c>
      <c r="J285" s="83">
        <v>7</v>
      </c>
      <c r="K285" s="83">
        <v>9</v>
      </c>
    </row>
    <row r="286" spans="1:11" x14ac:dyDescent="0.3">
      <c r="A286" s="83" t="s">
        <v>261</v>
      </c>
      <c r="B286" s="83" t="s">
        <v>1309</v>
      </c>
      <c r="C286" s="83" t="s">
        <v>1310</v>
      </c>
      <c r="D286" s="83" t="s">
        <v>884</v>
      </c>
      <c r="E286" s="83" t="s">
        <v>1058</v>
      </c>
      <c r="F286" s="83" t="s">
        <v>1059</v>
      </c>
      <c r="G286" s="83" t="s">
        <v>937</v>
      </c>
      <c r="H286" s="83" t="s">
        <v>939</v>
      </c>
      <c r="I286" s="83">
        <v>0</v>
      </c>
      <c r="J286" s="83">
        <v>2</v>
      </c>
      <c r="K286" s="83">
        <v>9</v>
      </c>
    </row>
    <row r="287" spans="1:11" x14ac:dyDescent="0.3">
      <c r="A287" s="83" t="s">
        <v>261</v>
      </c>
      <c r="B287" s="83" t="s">
        <v>1309</v>
      </c>
      <c r="C287" s="83" t="s">
        <v>1310</v>
      </c>
      <c r="D287" s="83" t="s">
        <v>884</v>
      </c>
      <c r="E287" s="83" t="s">
        <v>1058</v>
      </c>
      <c r="F287" s="83" t="s">
        <v>1059</v>
      </c>
      <c r="G287" s="83" t="s">
        <v>937</v>
      </c>
      <c r="H287" s="83" t="s">
        <v>942</v>
      </c>
      <c r="I287" s="83">
        <v>0</v>
      </c>
      <c r="J287" s="83">
        <v>7</v>
      </c>
      <c r="K287" s="83">
        <v>9</v>
      </c>
    </row>
    <row r="288" spans="1:11" x14ac:dyDescent="0.3">
      <c r="A288" s="83" t="s">
        <v>261</v>
      </c>
      <c r="B288" s="83" t="s">
        <v>1309</v>
      </c>
      <c r="C288" s="83" t="s">
        <v>1310</v>
      </c>
      <c r="D288" s="83" t="s">
        <v>659</v>
      </c>
      <c r="E288" s="83" t="s">
        <v>1060</v>
      </c>
      <c r="F288" s="83" t="s">
        <v>1320</v>
      </c>
      <c r="G288" s="83" t="s">
        <v>937</v>
      </c>
      <c r="H288" s="83" t="s">
        <v>939</v>
      </c>
      <c r="I288" s="83">
        <v>0</v>
      </c>
      <c r="J288" s="83">
        <v>2</v>
      </c>
      <c r="K288" s="83">
        <v>9</v>
      </c>
    </row>
    <row r="289" spans="1:11" x14ac:dyDescent="0.3">
      <c r="A289" s="83" t="s">
        <v>261</v>
      </c>
      <c r="B289" s="83" t="s">
        <v>1309</v>
      </c>
      <c r="C289" s="83" t="s">
        <v>1310</v>
      </c>
      <c r="D289" s="83" t="s">
        <v>659</v>
      </c>
      <c r="E289" s="83" t="s">
        <v>1060</v>
      </c>
      <c r="F289" s="83" t="s">
        <v>1320</v>
      </c>
      <c r="G289" s="83" t="s">
        <v>937</v>
      </c>
      <c r="H289" s="83" t="s">
        <v>942</v>
      </c>
      <c r="I289" s="83">
        <v>0</v>
      </c>
      <c r="J289" s="83">
        <v>7</v>
      </c>
      <c r="K289" s="83">
        <v>9</v>
      </c>
    </row>
    <row r="290" spans="1:11" x14ac:dyDescent="0.3">
      <c r="A290" s="83" t="s">
        <v>261</v>
      </c>
      <c r="B290" s="83" t="s">
        <v>1309</v>
      </c>
      <c r="C290" s="83" t="s">
        <v>1310</v>
      </c>
      <c r="D290" s="83" t="s">
        <v>1321</v>
      </c>
      <c r="E290" s="83" t="s">
        <v>1322</v>
      </c>
      <c r="F290" s="83" t="s">
        <v>1323</v>
      </c>
      <c r="G290" s="83" t="s">
        <v>937</v>
      </c>
      <c r="H290" s="83" t="s">
        <v>939</v>
      </c>
      <c r="I290" s="83">
        <v>0</v>
      </c>
      <c r="J290" s="83">
        <v>2</v>
      </c>
      <c r="K290" s="83">
        <v>9</v>
      </c>
    </row>
    <row r="291" spans="1:11" x14ac:dyDescent="0.3">
      <c r="A291" s="83" t="s">
        <v>261</v>
      </c>
      <c r="B291" s="83" t="s">
        <v>1309</v>
      </c>
      <c r="C291" s="83" t="s">
        <v>1310</v>
      </c>
      <c r="D291" s="83" t="s">
        <v>1321</v>
      </c>
      <c r="E291" s="83" t="s">
        <v>1322</v>
      </c>
      <c r="F291" s="83" t="s">
        <v>1323</v>
      </c>
      <c r="G291" s="83" t="s">
        <v>937</v>
      </c>
      <c r="H291" s="83" t="s">
        <v>942</v>
      </c>
      <c r="I291" s="83">
        <v>0</v>
      </c>
      <c r="J291" s="83">
        <v>7</v>
      </c>
      <c r="K291" s="83">
        <v>9</v>
      </c>
    </row>
    <row r="292" spans="1:11" x14ac:dyDescent="0.3">
      <c r="A292" s="83" t="s">
        <v>272</v>
      </c>
      <c r="B292" s="83" t="s">
        <v>1324</v>
      </c>
      <c r="C292" s="83" t="s">
        <v>1325</v>
      </c>
      <c r="D292" s="83" t="s">
        <v>610</v>
      </c>
      <c r="E292" s="83" t="s">
        <v>1021</v>
      </c>
      <c r="F292" s="83" t="s">
        <v>1022</v>
      </c>
      <c r="G292" s="83" t="s">
        <v>937</v>
      </c>
      <c r="H292" s="83" t="s">
        <v>939</v>
      </c>
      <c r="I292" s="83">
        <v>2</v>
      </c>
      <c r="J292" s="83">
        <v>2</v>
      </c>
      <c r="K292" s="83">
        <v>10</v>
      </c>
    </row>
    <row r="293" spans="1:11" x14ac:dyDescent="0.3">
      <c r="A293" s="83" t="s">
        <v>272</v>
      </c>
      <c r="B293" s="83" t="s">
        <v>1324</v>
      </c>
      <c r="C293" s="83" t="s">
        <v>1325</v>
      </c>
      <c r="D293" s="83" t="s">
        <v>610</v>
      </c>
      <c r="E293" s="83" t="s">
        <v>1021</v>
      </c>
      <c r="F293" s="83" t="s">
        <v>1022</v>
      </c>
      <c r="G293" s="83" t="s">
        <v>937</v>
      </c>
      <c r="H293" s="83" t="s">
        <v>942</v>
      </c>
      <c r="I293" s="83">
        <v>6</v>
      </c>
      <c r="J293" s="83">
        <v>8</v>
      </c>
      <c r="K293" s="83">
        <v>10</v>
      </c>
    </row>
    <row r="294" spans="1:11" x14ac:dyDescent="0.3">
      <c r="A294" s="83" t="s">
        <v>272</v>
      </c>
      <c r="B294" s="83" t="s">
        <v>1324</v>
      </c>
      <c r="C294" s="83" t="s">
        <v>1325</v>
      </c>
      <c r="D294" s="83" t="s">
        <v>608</v>
      </c>
      <c r="E294" s="83" t="s">
        <v>1023</v>
      </c>
      <c r="F294" s="83" t="s">
        <v>1024</v>
      </c>
      <c r="G294" s="83" t="s">
        <v>937</v>
      </c>
      <c r="H294" s="83" t="s">
        <v>942</v>
      </c>
      <c r="I294" s="83">
        <v>2</v>
      </c>
      <c r="J294" s="83">
        <v>8</v>
      </c>
      <c r="K294" s="83">
        <v>10</v>
      </c>
    </row>
    <row r="295" spans="1:11" x14ac:dyDescent="0.3">
      <c r="A295" s="83" t="s">
        <v>277</v>
      </c>
      <c r="B295" s="83" t="s">
        <v>1326</v>
      </c>
      <c r="C295" s="83" t="s">
        <v>1327</v>
      </c>
      <c r="D295" s="84" t="s">
        <v>1208</v>
      </c>
      <c r="E295" s="83" t="s">
        <v>1209</v>
      </c>
      <c r="F295" s="83" t="s">
        <v>1210</v>
      </c>
      <c r="G295" s="83" t="s">
        <v>937</v>
      </c>
      <c r="H295" s="83" t="s">
        <v>939</v>
      </c>
      <c r="I295" s="83">
        <v>2</v>
      </c>
      <c r="J295" s="83">
        <v>2</v>
      </c>
      <c r="K295" s="83">
        <v>10</v>
      </c>
    </row>
    <row r="296" spans="1:11" x14ac:dyDescent="0.3">
      <c r="A296" s="83" t="s">
        <v>277</v>
      </c>
      <c r="B296" s="83" t="s">
        <v>1326</v>
      </c>
      <c r="C296" s="83" t="s">
        <v>1327</v>
      </c>
      <c r="D296" s="84" t="s">
        <v>1208</v>
      </c>
      <c r="E296" s="83" t="s">
        <v>1209</v>
      </c>
      <c r="F296" s="83" t="s">
        <v>1210</v>
      </c>
      <c r="G296" s="83" t="s">
        <v>937</v>
      </c>
      <c r="H296" s="83" t="s">
        <v>942</v>
      </c>
      <c r="I296" s="83">
        <v>5</v>
      </c>
      <c r="J296" s="83">
        <v>8</v>
      </c>
      <c r="K296" s="83">
        <v>10</v>
      </c>
    </row>
    <row r="297" spans="1:11" x14ac:dyDescent="0.3">
      <c r="A297" s="83" t="s">
        <v>277</v>
      </c>
      <c r="B297" s="83" t="s">
        <v>1326</v>
      </c>
      <c r="C297" s="83" t="s">
        <v>1327</v>
      </c>
      <c r="D297" s="84" t="s">
        <v>619</v>
      </c>
      <c r="E297" s="83" t="s">
        <v>1703</v>
      </c>
      <c r="F297" s="83"/>
      <c r="G297" s="83" t="s">
        <v>937</v>
      </c>
      <c r="H297" s="83" t="s">
        <v>942</v>
      </c>
      <c r="I297" s="83">
        <v>1</v>
      </c>
      <c r="J297" s="83">
        <v>8</v>
      </c>
      <c r="K297" s="83">
        <v>10</v>
      </c>
    </row>
    <row r="298" spans="1:11" x14ac:dyDescent="0.3">
      <c r="A298" s="83" t="s">
        <v>277</v>
      </c>
      <c r="B298" s="83" t="s">
        <v>1326</v>
      </c>
      <c r="C298" s="83" t="s">
        <v>1327</v>
      </c>
      <c r="D298" s="84" t="s">
        <v>680</v>
      </c>
      <c r="E298" s="83" t="s">
        <v>1212</v>
      </c>
      <c r="F298" s="83"/>
      <c r="G298" s="83" t="s">
        <v>937</v>
      </c>
      <c r="H298" s="83" t="s">
        <v>942</v>
      </c>
      <c r="I298" s="83">
        <v>1</v>
      </c>
      <c r="J298" s="83">
        <v>8</v>
      </c>
      <c r="K298" s="83">
        <v>10</v>
      </c>
    </row>
    <row r="299" spans="1:11" x14ac:dyDescent="0.3">
      <c r="A299" s="83" t="s">
        <v>277</v>
      </c>
      <c r="B299" s="83" t="s">
        <v>1326</v>
      </c>
      <c r="C299" s="83" t="s">
        <v>1327</v>
      </c>
      <c r="D299" s="83" t="s">
        <v>714</v>
      </c>
      <c r="E299" s="83" t="s">
        <v>1213</v>
      </c>
      <c r="F299" s="83" t="s">
        <v>1214</v>
      </c>
      <c r="G299" s="83" t="s">
        <v>937</v>
      </c>
      <c r="H299" s="83" t="s">
        <v>942</v>
      </c>
      <c r="I299" s="83">
        <v>1</v>
      </c>
      <c r="J299" s="83">
        <v>8</v>
      </c>
      <c r="K299" s="83">
        <v>10</v>
      </c>
    </row>
    <row r="300" spans="1:11" x14ac:dyDescent="0.3">
      <c r="A300" s="83" t="s">
        <v>279</v>
      </c>
      <c r="B300" s="83" t="s">
        <v>1328</v>
      </c>
      <c r="C300" s="83" t="s">
        <v>1329</v>
      </c>
      <c r="D300" s="83" t="s">
        <v>608</v>
      </c>
      <c r="E300" s="83" t="s">
        <v>1023</v>
      </c>
      <c r="F300" s="83" t="s">
        <v>1024</v>
      </c>
      <c r="G300" s="83" t="s">
        <v>937</v>
      </c>
      <c r="H300" s="83" t="s">
        <v>939</v>
      </c>
      <c r="I300" s="83">
        <v>2</v>
      </c>
      <c r="J300" s="83">
        <v>2</v>
      </c>
      <c r="K300" s="83">
        <v>10</v>
      </c>
    </row>
    <row r="301" spans="1:11" x14ac:dyDescent="0.3">
      <c r="A301" s="83" t="s">
        <v>279</v>
      </c>
      <c r="B301" s="83" t="s">
        <v>1328</v>
      </c>
      <c r="C301" s="83" t="s">
        <v>1329</v>
      </c>
      <c r="D301" s="83" t="s">
        <v>610</v>
      </c>
      <c r="E301" s="83" t="s">
        <v>1021</v>
      </c>
      <c r="F301" s="83" t="s">
        <v>1022</v>
      </c>
      <c r="G301" s="83" t="s">
        <v>937</v>
      </c>
      <c r="H301" s="83" t="s">
        <v>942</v>
      </c>
      <c r="I301" s="83">
        <v>2</v>
      </c>
      <c r="J301" s="83">
        <v>8</v>
      </c>
      <c r="K301" s="83">
        <v>10</v>
      </c>
    </row>
    <row r="302" spans="1:11" x14ac:dyDescent="0.3">
      <c r="A302" s="83" t="s">
        <v>279</v>
      </c>
      <c r="B302" s="83" t="s">
        <v>1328</v>
      </c>
      <c r="C302" s="83" t="s">
        <v>1329</v>
      </c>
      <c r="D302" s="83" t="s">
        <v>608</v>
      </c>
      <c r="E302" s="83" t="s">
        <v>1023</v>
      </c>
      <c r="F302" s="83" t="s">
        <v>1024</v>
      </c>
      <c r="G302" s="83" t="s">
        <v>937</v>
      </c>
      <c r="H302" s="83" t="s">
        <v>942</v>
      </c>
      <c r="I302" s="83">
        <v>6</v>
      </c>
      <c r="J302" s="83">
        <v>8</v>
      </c>
      <c r="K302" s="83">
        <v>10</v>
      </c>
    </row>
    <row r="303" spans="1:11" x14ac:dyDescent="0.3">
      <c r="A303" s="83" t="s">
        <v>280</v>
      </c>
      <c r="B303" s="83" t="s">
        <v>1330</v>
      </c>
      <c r="C303" s="83" t="s">
        <v>1331</v>
      </c>
      <c r="D303" s="83" t="s">
        <v>1332</v>
      </c>
      <c r="E303" s="83" t="s">
        <v>1333</v>
      </c>
      <c r="F303" s="83" t="s">
        <v>1334</v>
      </c>
      <c r="G303" s="83" t="s">
        <v>937</v>
      </c>
      <c r="H303" s="83" t="s">
        <v>939</v>
      </c>
      <c r="I303" s="83">
        <v>1</v>
      </c>
      <c r="J303" s="83">
        <v>2</v>
      </c>
      <c r="K303" s="83">
        <v>8</v>
      </c>
    </row>
    <row r="304" spans="1:11" x14ac:dyDescent="0.3">
      <c r="A304" s="83" t="s">
        <v>280</v>
      </c>
      <c r="B304" s="83" t="s">
        <v>1330</v>
      </c>
      <c r="C304" s="83" t="s">
        <v>1331</v>
      </c>
      <c r="D304" s="83" t="s">
        <v>1332</v>
      </c>
      <c r="E304" s="83" t="s">
        <v>1333</v>
      </c>
      <c r="F304" s="83" t="s">
        <v>1334</v>
      </c>
      <c r="G304" s="83" t="s">
        <v>937</v>
      </c>
      <c r="H304" s="83" t="s">
        <v>942</v>
      </c>
      <c r="I304" s="83">
        <v>3</v>
      </c>
      <c r="J304" s="83">
        <v>6</v>
      </c>
      <c r="K304" s="83">
        <v>8</v>
      </c>
    </row>
    <row r="305" spans="1:11" x14ac:dyDescent="0.3">
      <c r="A305" s="83" t="s">
        <v>280</v>
      </c>
      <c r="B305" s="83" t="s">
        <v>1330</v>
      </c>
      <c r="C305" s="83" t="s">
        <v>1331</v>
      </c>
      <c r="D305" s="83" t="s">
        <v>834</v>
      </c>
      <c r="E305" s="83" t="s">
        <v>1335</v>
      </c>
      <c r="F305" s="83" t="s">
        <v>1336</v>
      </c>
      <c r="G305" s="83" t="s">
        <v>937</v>
      </c>
      <c r="H305" s="83" t="s">
        <v>939</v>
      </c>
      <c r="I305" s="83">
        <v>1</v>
      </c>
      <c r="J305" s="83">
        <v>2</v>
      </c>
      <c r="K305" s="83">
        <v>8</v>
      </c>
    </row>
    <row r="306" spans="1:11" x14ac:dyDescent="0.3">
      <c r="A306" s="83" t="s">
        <v>280</v>
      </c>
      <c r="B306" s="83" t="s">
        <v>1330</v>
      </c>
      <c r="C306" s="83" t="s">
        <v>1331</v>
      </c>
      <c r="D306" s="83" t="s">
        <v>834</v>
      </c>
      <c r="E306" s="83" t="s">
        <v>1335</v>
      </c>
      <c r="F306" s="83" t="s">
        <v>1336</v>
      </c>
      <c r="G306" s="83" t="s">
        <v>937</v>
      </c>
      <c r="H306" s="83" t="s">
        <v>942</v>
      </c>
      <c r="I306" s="83">
        <v>6</v>
      </c>
      <c r="J306" s="83">
        <v>6</v>
      </c>
      <c r="K306" s="83">
        <v>8</v>
      </c>
    </row>
    <row r="307" spans="1:11" x14ac:dyDescent="0.3">
      <c r="A307" s="83" t="s">
        <v>280</v>
      </c>
      <c r="B307" s="83" t="s">
        <v>1330</v>
      </c>
      <c r="C307" s="83" t="s">
        <v>1331</v>
      </c>
      <c r="D307" s="83" t="s">
        <v>1337</v>
      </c>
      <c r="E307" s="83" t="s">
        <v>1338</v>
      </c>
      <c r="F307" s="83" t="s">
        <v>1339</v>
      </c>
      <c r="G307" s="83" t="s">
        <v>937</v>
      </c>
      <c r="H307" s="83" t="s">
        <v>939</v>
      </c>
      <c r="I307" s="83">
        <v>0</v>
      </c>
      <c r="J307" s="83">
        <v>2</v>
      </c>
      <c r="K307" s="83">
        <v>8</v>
      </c>
    </row>
    <row r="308" spans="1:11" x14ac:dyDescent="0.3">
      <c r="A308" s="83" t="s">
        <v>280</v>
      </c>
      <c r="B308" s="83" t="s">
        <v>1330</v>
      </c>
      <c r="C308" s="83" t="s">
        <v>1331</v>
      </c>
      <c r="D308" s="83" t="s">
        <v>1337</v>
      </c>
      <c r="E308" s="83" t="s">
        <v>1338</v>
      </c>
      <c r="F308" s="83" t="s">
        <v>1339</v>
      </c>
      <c r="G308" s="83" t="s">
        <v>937</v>
      </c>
      <c r="H308" s="83" t="s">
        <v>942</v>
      </c>
      <c r="I308" s="83">
        <v>0</v>
      </c>
      <c r="J308" s="83">
        <v>6</v>
      </c>
      <c r="K308" s="83">
        <v>8</v>
      </c>
    </row>
    <row r="309" spans="1:11" x14ac:dyDescent="0.3">
      <c r="A309" s="83" t="s">
        <v>280</v>
      </c>
      <c r="B309" s="83" t="s">
        <v>1330</v>
      </c>
      <c r="C309" s="83" t="s">
        <v>1331</v>
      </c>
      <c r="D309" s="83" t="s">
        <v>1340</v>
      </c>
      <c r="E309" s="83" t="s">
        <v>1341</v>
      </c>
      <c r="F309" s="83" t="s">
        <v>1342</v>
      </c>
      <c r="G309" s="83" t="s">
        <v>937</v>
      </c>
      <c r="H309" s="83" t="s">
        <v>939</v>
      </c>
      <c r="I309" s="83">
        <v>0</v>
      </c>
      <c r="J309" s="83">
        <v>2</v>
      </c>
      <c r="K309" s="83">
        <v>8</v>
      </c>
    </row>
    <row r="310" spans="1:11" x14ac:dyDescent="0.3">
      <c r="A310" s="83" t="s">
        <v>280</v>
      </c>
      <c r="B310" s="83" t="s">
        <v>1330</v>
      </c>
      <c r="C310" s="83" t="s">
        <v>1331</v>
      </c>
      <c r="D310" s="83" t="s">
        <v>1340</v>
      </c>
      <c r="E310" s="83" t="s">
        <v>1341</v>
      </c>
      <c r="F310" s="83" t="s">
        <v>1342</v>
      </c>
      <c r="G310" s="83" t="s">
        <v>937</v>
      </c>
      <c r="H310" s="83" t="s">
        <v>942</v>
      </c>
      <c r="I310" s="83">
        <v>0</v>
      </c>
      <c r="J310" s="83">
        <v>6</v>
      </c>
      <c r="K310" s="83">
        <v>8</v>
      </c>
    </row>
    <row r="311" spans="1:11" x14ac:dyDescent="0.3">
      <c r="A311" s="83" t="s">
        <v>280</v>
      </c>
      <c r="B311" s="83" t="s">
        <v>1330</v>
      </c>
      <c r="C311" s="83" t="s">
        <v>1331</v>
      </c>
      <c r="D311" s="83" t="s">
        <v>896</v>
      </c>
      <c r="E311" s="83" t="s">
        <v>1343</v>
      </c>
      <c r="F311" s="83" t="s">
        <v>1344</v>
      </c>
      <c r="G311" s="83" t="s">
        <v>937</v>
      </c>
      <c r="H311" s="83" t="s">
        <v>939</v>
      </c>
      <c r="I311" s="83">
        <v>1</v>
      </c>
      <c r="J311" s="83">
        <v>2</v>
      </c>
      <c r="K311" s="83">
        <v>8</v>
      </c>
    </row>
    <row r="312" spans="1:11" x14ac:dyDescent="0.3">
      <c r="A312" s="83" t="s">
        <v>280</v>
      </c>
      <c r="B312" s="83" t="s">
        <v>1330</v>
      </c>
      <c r="C312" s="83" t="s">
        <v>1331</v>
      </c>
      <c r="D312" s="83" t="s">
        <v>896</v>
      </c>
      <c r="E312" s="83" t="s">
        <v>1343</v>
      </c>
      <c r="F312" s="83" t="s">
        <v>1344</v>
      </c>
      <c r="G312" s="83" t="s">
        <v>937</v>
      </c>
      <c r="H312" s="83" t="s">
        <v>942</v>
      </c>
      <c r="I312" s="83">
        <v>1</v>
      </c>
      <c r="J312" s="83">
        <v>6</v>
      </c>
      <c r="K312" s="83">
        <v>8</v>
      </c>
    </row>
    <row r="313" spans="1:11" x14ac:dyDescent="0.3">
      <c r="A313" s="83" t="s">
        <v>280</v>
      </c>
      <c r="B313" s="83" t="s">
        <v>1330</v>
      </c>
      <c r="C313" s="83" t="s">
        <v>1331</v>
      </c>
      <c r="D313" s="83" t="s">
        <v>1345</v>
      </c>
      <c r="E313" s="83" t="s">
        <v>1346</v>
      </c>
      <c r="F313" s="83" t="s">
        <v>1347</v>
      </c>
      <c r="G313" s="83" t="s">
        <v>937</v>
      </c>
      <c r="H313" s="83" t="s">
        <v>939</v>
      </c>
      <c r="I313" s="83">
        <v>0</v>
      </c>
      <c r="J313" s="83">
        <v>2</v>
      </c>
      <c r="K313" s="83">
        <v>8</v>
      </c>
    </row>
    <row r="314" spans="1:11" x14ac:dyDescent="0.3">
      <c r="A314" s="83" t="s">
        <v>280</v>
      </c>
      <c r="B314" s="83" t="s">
        <v>1330</v>
      </c>
      <c r="C314" s="83" t="s">
        <v>1331</v>
      </c>
      <c r="D314" s="83" t="s">
        <v>1345</v>
      </c>
      <c r="E314" s="83" t="s">
        <v>1346</v>
      </c>
      <c r="F314" s="83" t="s">
        <v>1347</v>
      </c>
      <c r="G314" s="83" t="s">
        <v>937</v>
      </c>
      <c r="H314" s="83" t="s">
        <v>942</v>
      </c>
      <c r="I314" s="83">
        <v>0</v>
      </c>
      <c r="J314" s="83">
        <v>6</v>
      </c>
      <c r="K314" s="83">
        <v>8</v>
      </c>
    </row>
    <row r="315" spans="1:11" x14ac:dyDescent="0.3">
      <c r="A315" s="83" t="s">
        <v>280</v>
      </c>
      <c r="B315" s="83" t="s">
        <v>1330</v>
      </c>
      <c r="C315" s="83" t="s">
        <v>1331</v>
      </c>
      <c r="D315" s="83" t="s">
        <v>1348</v>
      </c>
      <c r="E315" s="83" t="s">
        <v>1349</v>
      </c>
      <c r="F315" s="83" t="s">
        <v>1350</v>
      </c>
      <c r="G315" s="83" t="s">
        <v>937</v>
      </c>
      <c r="H315" s="83" t="s">
        <v>939</v>
      </c>
      <c r="I315" s="83">
        <v>0</v>
      </c>
      <c r="J315" s="83">
        <v>2</v>
      </c>
      <c r="K315" s="83">
        <v>8</v>
      </c>
    </row>
    <row r="316" spans="1:11" x14ac:dyDescent="0.3">
      <c r="A316" s="83" t="s">
        <v>280</v>
      </c>
      <c r="B316" s="83" t="s">
        <v>1330</v>
      </c>
      <c r="C316" s="83" t="s">
        <v>1331</v>
      </c>
      <c r="D316" s="83" t="s">
        <v>1348</v>
      </c>
      <c r="E316" s="83" t="s">
        <v>1349</v>
      </c>
      <c r="F316" s="83" t="s">
        <v>1350</v>
      </c>
      <c r="G316" s="83" t="s">
        <v>937</v>
      </c>
      <c r="H316" s="83" t="s">
        <v>942</v>
      </c>
      <c r="I316" s="83">
        <v>2</v>
      </c>
      <c r="J316" s="83">
        <v>6</v>
      </c>
      <c r="K316" s="83">
        <v>8</v>
      </c>
    </row>
    <row r="317" spans="1:11" x14ac:dyDescent="0.3">
      <c r="A317" s="83" t="s">
        <v>280</v>
      </c>
      <c r="B317" s="83" t="s">
        <v>1330</v>
      </c>
      <c r="C317" s="83" t="s">
        <v>1331</v>
      </c>
      <c r="D317" s="83" t="s">
        <v>884</v>
      </c>
      <c r="E317" s="83" t="s">
        <v>1058</v>
      </c>
      <c r="F317" s="83" t="s">
        <v>1059</v>
      </c>
      <c r="G317" s="83" t="s">
        <v>937</v>
      </c>
      <c r="H317" s="83" t="s">
        <v>939</v>
      </c>
      <c r="I317" s="83">
        <v>0</v>
      </c>
      <c r="J317" s="83">
        <v>2</v>
      </c>
      <c r="K317" s="83">
        <v>8</v>
      </c>
    </row>
    <row r="318" spans="1:11" x14ac:dyDescent="0.3">
      <c r="A318" s="83" t="s">
        <v>280</v>
      </c>
      <c r="B318" s="83" t="s">
        <v>1330</v>
      </c>
      <c r="C318" s="83" t="s">
        <v>1331</v>
      </c>
      <c r="D318" s="83" t="s">
        <v>884</v>
      </c>
      <c r="E318" s="83" t="s">
        <v>1058</v>
      </c>
      <c r="F318" s="83" t="s">
        <v>1059</v>
      </c>
      <c r="G318" s="83" t="s">
        <v>937</v>
      </c>
      <c r="H318" s="83" t="s">
        <v>942</v>
      </c>
      <c r="I318" s="83">
        <v>0</v>
      </c>
      <c r="J318" s="83">
        <v>6</v>
      </c>
      <c r="K318" s="83">
        <v>8</v>
      </c>
    </row>
    <row r="319" spans="1:11" x14ac:dyDescent="0.3">
      <c r="A319" s="83" t="s">
        <v>289</v>
      </c>
      <c r="B319" s="83" t="s">
        <v>1351</v>
      </c>
      <c r="C319" s="83" t="s">
        <v>1352</v>
      </c>
      <c r="D319" s="83" t="s">
        <v>610</v>
      </c>
      <c r="E319" s="83" t="s">
        <v>1021</v>
      </c>
      <c r="F319" s="83" t="s">
        <v>1022</v>
      </c>
      <c r="G319" s="83" t="s">
        <v>937</v>
      </c>
      <c r="H319" s="83" t="s">
        <v>939</v>
      </c>
      <c r="I319" s="83">
        <v>2</v>
      </c>
      <c r="J319" s="83">
        <v>2</v>
      </c>
      <c r="K319" s="83">
        <v>10</v>
      </c>
    </row>
    <row r="320" spans="1:11" x14ac:dyDescent="0.3">
      <c r="A320" s="83" t="s">
        <v>289</v>
      </c>
      <c r="B320" s="83" t="s">
        <v>1351</v>
      </c>
      <c r="C320" s="83" t="s">
        <v>1352</v>
      </c>
      <c r="D320" s="83" t="s">
        <v>610</v>
      </c>
      <c r="E320" s="83" t="s">
        <v>1021</v>
      </c>
      <c r="F320" s="83" t="s">
        <v>1022</v>
      </c>
      <c r="G320" s="83" t="s">
        <v>937</v>
      </c>
      <c r="H320" s="83" t="s">
        <v>942</v>
      </c>
      <c r="I320" s="83">
        <v>6</v>
      </c>
      <c r="J320" s="83">
        <v>8</v>
      </c>
      <c r="K320" s="83">
        <v>10</v>
      </c>
    </row>
    <row r="321" spans="1:11" x14ac:dyDescent="0.3">
      <c r="A321" s="83" t="s">
        <v>289</v>
      </c>
      <c r="B321" s="83" t="s">
        <v>1351</v>
      </c>
      <c r="C321" s="83" t="s">
        <v>1352</v>
      </c>
      <c r="D321" s="83" t="s">
        <v>608</v>
      </c>
      <c r="E321" s="83" t="s">
        <v>1023</v>
      </c>
      <c r="F321" s="83" t="s">
        <v>1024</v>
      </c>
      <c r="G321" s="83" t="s">
        <v>937</v>
      </c>
      <c r="H321" s="83" t="s">
        <v>942</v>
      </c>
      <c r="I321" s="83">
        <v>2</v>
      </c>
      <c r="J321" s="83">
        <v>8</v>
      </c>
      <c r="K321" s="83">
        <v>10</v>
      </c>
    </row>
    <row r="322" spans="1:11" x14ac:dyDescent="0.3">
      <c r="A322" s="83" t="s">
        <v>290</v>
      </c>
      <c r="B322" s="83" t="s">
        <v>1353</v>
      </c>
      <c r="C322" s="83" t="s">
        <v>1354</v>
      </c>
      <c r="D322" s="83" t="s">
        <v>1355</v>
      </c>
      <c r="E322" s="83" t="s">
        <v>1356</v>
      </c>
      <c r="F322" s="83" t="s">
        <v>1357</v>
      </c>
      <c r="G322" s="83" t="s">
        <v>937</v>
      </c>
      <c r="H322" s="83" t="s">
        <v>939</v>
      </c>
      <c r="I322" s="83">
        <v>1</v>
      </c>
      <c r="J322" s="83">
        <v>2</v>
      </c>
      <c r="K322" s="83">
        <v>8</v>
      </c>
    </row>
    <row r="323" spans="1:11" x14ac:dyDescent="0.3">
      <c r="A323" s="83" t="s">
        <v>290</v>
      </c>
      <c r="B323" s="83" t="s">
        <v>1353</v>
      </c>
      <c r="C323" s="83" t="s">
        <v>1354</v>
      </c>
      <c r="D323" s="83" t="s">
        <v>1355</v>
      </c>
      <c r="E323" s="83" t="s">
        <v>1356</v>
      </c>
      <c r="F323" s="83" t="s">
        <v>1357</v>
      </c>
      <c r="G323" s="83" t="s">
        <v>937</v>
      </c>
      <c r="H323" s="83" t="s">
        <v>942</v>
      </c>
      <c r="I323" s="83">
        <v>6</v>
      </c>
      <c r="J323" s="83">
        <v>6</v>
      </c>
      <c r="K323" s="83">
        <v>8</v>
      </c>
    </row>
    <row r="324" spans="1:11" x14ac:dyDescent="0.3">
      <c r="A324" s="83" t="s">
        <v>290</v>
      </c>
      <c r="B324" s="83" t="s">
        <v>1353</v>
      </c>
      <c r="C324" s="83" t="s">
        <v>1354</v>
      </c>
      <c r="D324" s="83" t="s">
        <v>1358</v>
      </c>
      <c r="E324" s="83" t="s">
        <v>1359</v>
      </c>
      <c r="F324" s="83" t="s">
        <v>1360</v>
      </c>
      <c r="G324" s="83" t="s">
        <v>937</v>
      </c>
      <c r="H324" s="83" t="s">
        <v>939</v>
      </c>
      <c r="I324" s="83">
        <v>2</v>
      </c>
      <c r="J324" s="83">
        <v>2</v>
      </c>
      <c r="K324" s="83">
        <v>8</v>
      </c>
    </row>
    <row r="325" spans="1:11" x14ac:dyDescent="0.3">
      <c r="A325" s="83" t="s">
        <v>290</v>
      </c>
      <c r="B325" s="83" t="s">
        <v>1353</v>
      </c>
      <c r="C325" s="83" t="s">
        <v>1354</v>
      </c>
      <c r="D325" s="83" t="s">
        <v>1358</v>
      </c>
      <c r="E325" s="83" t="s">
        <v>1359</v>
      </c>
      <c r="F325" s="83" t="s">
        <v>1360</v>
      </c>
      <c r="G325" s="83" t="s">
        <v>937</v>
      </c>
      <c r="H325" s="83" t="s">
        <v>942</v>
      </c>
      <c r="I325" s="83">
        <v>6</v>
      </c>
      <c r="J325" s="83">
        <v>6</v>
      </c>
      <c r="K325" s="83">
        <v>8</v>
      </c>
    </row>
    <row r="326" spans="1:11" x14ac:dyDescent="0.3">
      <c r="A326" s="83" t="s">
        <v>290</v>
      </c>
      <c r="B326" s="83" t="s">
        <v>1353</v>
      </c>
      <c r="C326" s="83" t="s">
        <v>1354</v>
      </c>
      <c r="D326" s="83" t="s">
        <v>1361</v>
      </c>
      <c r="E326" s="83" t="s">
        <v>1362</v>
      </c>
      <c r="F326" s="83" t="s">
        <v>1363</v>
      </c>
      <c r="G326" s="83" t="s">
        <v>937</v>
      </c>
      <c r="H326" s="83" t="s">
        <v>939</v>
      </c>
      <c r="I326" s="83">
        <v>2</v>
      </c>
      <c r="J326" s="83">
        <v>2</v>
      </c>
      <c r="K326" s="83">
        <v>8</v>
      </c>
    </row>
    <row r="327" spans="1:11" x14ac:dyDescent="0.3">
      <c r="A327" s="83" t="s">
        <v>290</v>
      </c>
      <c r="B327" s="83" t="s">
        <v>1353</v>
      </c>
      <c r="C327" s="83" t="s">
        <v>1354</v>
      </c>
      <c r="D327" s="83" t="s">
        <v>1361</v>
      </c>
      <c r="E327" s="83" t="s">
        <v>1362</v>
      </c>
      <c r="F327" s="83" t="s">
        <v>1363</v>
      </c>
      <c r="G327" s="83" t="s">
        <v>937</v>
      </c>
      <c r="H327" s="83" t="s">
        <v>942</v>
      </c>
      <c r="I327" s="83">
        <v>3</v>
      </c>
      <c r="J327" s="83">
        <v>6</v>
      </c>
      <c r="K327" s="83">
        <v>8</v>
      </c>
    </row>
    <row r="328" spans="1:11" x14ac:dyDescent="0.3">
      <c r="A328" s="83" t="s">
        <v>290</v>
      </c>
      <c r="B328" s="83" t="s">
        <v>1353</v>
      </c>
      <c r="C328" s="83" t="s">
        <v>1354</v>
      </c>
      <c r="D328" s="83" t="s">
        <v>1364</v>
      </c>
      <c r="E328" s="83" t="s">
        <v>1365</v>
      </c>
      <c r="F328" s="83" t="s">
        <v>1366</v>
      </c>
      <c r="G328" s="83" t="s">
        <v>937</v>
      </c>
      <c r="H328" s="83" t="s">
        <v>939</v>
      </c>
      <c r="I328" s="83">
        <v>1</v>
      </c>
      <c r="J328" s="83">
        <v>2</v>
      </c>
      <c r="K328" s="83">
        <v>8</v>
      </c>
    </row>
    <row r="329" spans="1:11" x14ac:dyDescent="0.3">
      <c r="A329" s="83" t="s">
        <v>290</v>
      </c>
      <c r="B329" s="83" t="s">
        <v>1353</v>
      </c>
      <c r="C329" s="83" t="s">
        <v>1354</v>
      </c>
      <c r="D329" s="83" t="s">
        <v>1364</v>
      </c>
      <c r="E329" s="83" t="s">
        <v>1365</v>
      </c>
      <c r="F329" s="83" t="s">
        <v>1366</v>
      </c>
      <c r="G329" s="83" t="s">
        <v>937</v>
      </c>
      <c r="H329" s="83" t="s">
        <v>942</v>
      </c>
      <c r="I329" s="83">
        <v>3</v>
      </c>
      <c r="J329" s="83">
        <v>6</v>
      </c>
      <c r="K329" s="83">
        <v>8</v>
      </c>
    </row>
    <row r="330" spans="1:11" x14ac:dyDescent="0.3">
      <c r="A330" s="83" t="s">
        <v>290</v>
      </c>
      <c r="B330" s="83" t="s">
        <v>1353</v>
      </c>
      <c r="C330" s="83" t="s">
        <v>1354</v>
      </c>
      <c r="D330" s="83" t="s">
        <v>1367</v>
      </c>
      <c r="E330" s="83" t="s">
        <v>1368</v>
      </c>
      <c r="F330" s="83" t="s">
        <v>1369</v>
      </c>
      <c r="G330" s="83" t="s">
        <v>937</v>
      </c>
      <c r="H330" s="83" t="s">
        <v>939</v>
      </c>
      <c r="I330" s="83">
        <v>0</v>
      </c>
      <c r="J330" s="83">
        <v>2</v>
      </c>
      <c r="K330" s="83">
        <v>8</v>
      </c>
    </row>
    <row r="331" spans="1:11" x14ac:dyDescent="0.3">
      <c r="A331" s="83" t="s">
        <v>290</v>
      </c>
      <c r="B331" s="83" t="s">
        <v>1353</v>
      </c>
      <c r="C331" s="83" t="s">
        <v>1354</v>
      </c>
      <c r="D331" s="83" t="s">
        <v>1367</v>
      </c>
      <c r="E331" s="83" t="s">
        <v>1368</v>
      </c>
      <c r="F331" s="83" t="s">
        <v>1369</v>
      </c>
      <c r="G331" s="83" t="s">
        <v>937</v>
      </c>
      <c r="H331" s="83" t="s">
        <v>942</v>
      </c>
      <c r="I331" s="83">
        <v>0</v>
      </c>
      <c r="J331" s="83">
        <v>6</v>
      </c>
      <c r="K331" s="83">
        <v>8</v>
      </c>
    </row>
    <row r="332" spans="1:11" x14ac:dyDescent="0.3">
      <c r="A332" s="83" t="s">
        <v>290</v>
      </c>
      <c r="B332" s="83" t="s">
        <v>1353</v>
      </c>
      <c r="C332" s="83" t="s">
        <v>1354</v>
      </c>
      <c r="D332" s="83" t="s">
        <v>1370</v>
      </c>
      <c r="E332" s="83" t="s">
        <v>1371</v>
      </c>
      <c r="F332" s="83" t="s">
        <v>1372</v>
      </c>
      <c r="G332" s="83" t="s">
        <v>937</v>
      </c>
      <c r="H332" s="83" t="s">
        <v>939</v>
      </c>
      <c r="I332" s="83">
        <v>1</v>
      </c>
      <c r="J332" s="83">
        <v>2</v>
      </c>
      <c r="K332" s="83">
        <v>8</v>
      </c>
    </row>
    <row r="333" spans="1:11" x14ac:dyDescent="0.3">
      <c r="A333" s="83" t="s">
        <v>290</v>
      </c>
      <c r="B333" s="83" t="s">
        <v>1353</v>
      </c>
      <c r="C333" s="83" t="s">
        <v>1354</v>
      </c>
      <c r="D333" s="83" t="s">
        <v>1370</v>
      </c>
      <c r="E333" s="83" t="s">
        <v>1371</v>
      </c>
      <c r="F333" s="83" t="s">
        <v>1372</v>
      </c>
      <c r="G333" s="83" t="s">
        <v>937</v>
      </c>
      <c r="H333" s="83" t="s">
        <v>942</v>
      </c>
      <c r="I333" s="83">
        <v>6</v>
      </c>
      <c r="J333" s="83">
        <v>6</v>
      </c>
      <c r="K333" s="83">
        <v>8</v>
      </c>
    </row>
    <row r="334" spans="1:11" x14ac:dyDescent="0.3">
      <c r="A334" s="83" t="s">
        <v>290</v>
      </c>
      <c r="B334" s="83" t="s">
        <v>1353</v>
      </c>
      <c r="C334" s="83" t="s">
        <v>1354</v>
      </c>
      <c r="D334" s="83" t="s">
        <v>904</v>
      </c>
      <c r="E334" s="83" t="s">
        <v>1060</v>
      </c>
      <c r="F334" s="83" t="s">
        <v>1061</v>
      </c>
      <c r="G334" s="83" t="s">
        <v>937</v>
      </c>
      <c r="H334" s="83" t="s">
        <v>939</v>
      </c>
      <c r="I334" s="83">
        <v>0</v>
      </c>
      <c r="J334" s="83">
        <v>2</v>
      </c>
      <c r="K334" s="83">
        <v>8</v>
      </c>
    </row>
    <row r="335" spans="1:11" x14ac:dyDescent="0.3">
      <c r="A335" s="83" t="s">
        <v>290</v>
      </c>
      <c r="B335" s="83" t="s">
        <v>1353</v>
      </c>
      <c r="C335" s="83" t="s">
        <v>1354</v>
      </c>
      <c r="D335" s="83" t="s">
        <v>904</v>
      </c>
      <c r="E335" s="83" t="s">
        <v>1060</v>
      </c>
      <c r="F335" s="83" t="s">
        <v>1061</v>
      </c>
      <c r="G335" s="83" t="s">
        <v>937</v>
      </c>
      <c r="H335" s="83" t="s">
        <v>942</v>
      </c>
      <c r="I335" s="83">
        <v>0</v>
      </c>
      <c r="J335" s="83">
        <v>6</v>
      </c>
      <c r="K335" s="83">
        <v>8</v>
      </c>
    </row>
    <row r="336" spans="1:11" x14ac:dyDescent="0.3">
      <c r="A336" s="83" t="s">
        <v>290</v>
      </c>
      <c r="B336" s="83" t="s">
        <v>1353</v>
      </c>
      <c r="C336" s="83" t="s">
        <v>1354</v>
      </c>
      <c r="D336" s="83" t="s">
        <v>1062</v>
      </c>
      <c r="E336" s="83" t="s">
        <v>1063</v>
      </c>
      <c r="F336" s="83" t="s">
        <v>1064</v>
      </c>
      <c r="G336" s="83" t="s">
        <v>937</v>
      </c>
      <c r="H336" s="83" t="s">
        <v>939</v>
      </c>
      <c r="I336" s="83">
        <v>0</v>
      </c>
      <c r="J336" s="83">
        <v>2</v>
      </c>
      <c r="K336" s="83">
        <v>8</v>
      </c>
    </row>
    <row r="337" spans="1:11" x14ac:dyDescent="0.3">
      <c r="A337" s="83" t="s">
        <v>290</v>
      </c>
      <c r="B337" s="83" t="s">
        <v>1353</v>
      </c>
      <c r="C337" s="83" t="s">
        <v>1354</v>
      </c>
      <c r="D337" s="83" t="s">
        <v>1062</v>
      </c>
      <c r="E337" s="83" t="s">
        <v>1063</v>
      </c>
      <c r="F337" s="83" t="s">
        <v>1064</v>
      </c>
      <c r="G337" s="83" t="s">
        <v>937</v>
      </c>
      <c r="H337" s="83" t="s">
        <v>942</v>
      </c>
      <c r="I337" s="83">
        <v>0</v>
      </c>
      <c r="J337" s="83">
        <v>6</v>
      </c>
      <c r="K337" s="83">
        <v>8</v>
      </c>
    </row>
    <row r="338" spans="1:11" x14ac:dyDescent="0.3">
      <c r="A338" s="83" t="s">
        <v>290</v>
      </c>
      <c r="B338" s="83" t="s">
        <v>1353</v>
      </c>
      <c r="C338" s="83" t="s">
        <v>1354</v>
      </c>
      <c r="D338" s="83" t="s">
        <v>884</v>
      </c>
      <c r="E338" s="83" t="s">
        <v>1058</v>
      </c>
      <c r="F338" s="83" t="s">
        <v>1059</v>
      </c>
      <c r="G338" s="83" t="s">
        <v>937</v>
      </c>
      <c r="H338" s="83" t="s">
        <v>939</v>
      </c>
      <c r="I338" s="83">
        <v>0</v>
      </c>
      <c r="J338" s="83">
        <v>2</v>
      </c>
      <c r="K338" s="83">
        <v>8</v>
      </c>
    </row>
    <row r="339" spans="1:11" x14ac:dyDescent="0.3">
      <c r="A339" s="83" t="s">
        <v>290</v>
      </c>
      <c r="B339" s="83" t="s">
        <v>1353</v>
      </c>
      <c r="C339" s="83" t="s">
        <v>1354</v>
      </c>
      <c r="D339" s="83" t="s">
        <v>884</v>
      </c>
      <c r="E339" s="83" t="s">
        <v>1058</v>
      </c>
      <c r="F339" s="83" t="s">
        <v>1059</v>
      </c>
      <c r="G339" s="83" t="s">
        <v>937</v>
      </c>
      <c r="H339" s="83" t="s">
        <v>942</v>
      </c>
      <c r="I339" s="83">
        <v>0</v>
      </c>
      <c r="J339" s="83">
        <v>6</v>
      </c>
      <c r="K339" s="83">
        <v>8</v>
      </c>
    </row>
    <row r="340" spans="1:11" x14ac:dyDescent="0.3">
      <c r="A340" s="83" t="s">
        <v>302</v>
      </c>
      <c r="B340" s="83" t="s">
        <v>1373</v>
      </c>
      <c r="C340" s="83" t="s">
        <v>1374</v>
      </c>
      <c r="D340" s="83" t="s">
        <v>837</v>
      </c>
      <c r="E340" s="83" t="s">
        <v>1375</v>
      </c>
      <c r="F340" s="83" t="s">
        <v>1376</v>
      </c>
      <c r="G340" s="83" t="s">
        <v>937</v>
      </c>
      <c r="H340" s="83" t="s">
        <v>939</v>
      </c>
      <c r="I340" s="83">
        <v>2</v>
      </c>
      <c r="J340" s="83">
        <v>2</v>
      </c>
      <c r="K340" s="83">
        <v>10</v>
      </c>
    </row>
    <row r="341" spans="1:11" x14ac:dyDescent="0.3">
      <c r="A341" s="83" t="s">
        <v>302</v>
      </c>
      <c r="B341" s="83" t="s">
        <v>1373</v>
      </c>
      <c r="C341" s="83" t="s">
        <v>1374</v>
      </c>
      <c r="D341" s="83" t="s">
        <v>837</v>
      </c>
      <c r="E341" s="83" t="s">
        <v>1375</v>
      </c>
      <c r="F341" s="83" t="s">
        <v>1376</v>
      </c>
      <c r="G341" s="83" t="s">
        <v>937</v>
      </c>
      <c r="H341" s="83" t="s">
        <v>942</v>
      </c>
      <c r="I341" s="83">
        <v>3</v>
      </c>
      <c r="J341" s="83">
        <v>8</v>
      </c>
      <c r="K341" s="83">
        <v>10</v>
      </c>
    </row>
    <row r="342" spans="1:11" x14ac:dyDescent="0.3">
      <c r="A342" s="83" t="s">
        <v>302</v>
      </c>
      <c r="B342" s="83" t="s">
        <v>1373</v>
      </c>
      <c r="C342" s="83" t="s">
        <v>1374</v>
      </c>
      <c r="D342" s="83" t="s">
        <v>683</v>
      </c>
      <c r="E342" s="83" t="s">
        <v>1377</v>
      </c>
      <c r="F342" s="83" t="s">
        <v>1378</v>
      </c>
      <c r="G342" s="83" t="s">
        <v>937</v>
      </c>
      <c r="H342" s="83" t="s">
        <v>939</v>
      </c>
      <c r="I342" s="83">
        <v>0</v>
      </c>
      <c r="J342" s="83">
        <v>2</v>
      </c>
      <c r="K342" s="83">
        <v>10</v>
      </c>
    </row>
    <row r="343" spans="1:11" x14ac:dyDescent="0.3">
      <c r="A343" s="83" t="s">
        <v>302</v>
      </c>
      <c r="B343" s="83" t="s">
        <v>1373</v>
      </c>
      <c r="C343" s="83" t="s">
        <v>1374</v>
      </c>
      <c r="D343" s="83" t="s">
        <v>683</v>
      </c>
      <c r="E343" s="83" t="s">
        <v>1377</v>
      </c>
      <c r="F343" s="83" t="s">
        <v>1378</v>
      </c>
      <c r="G343" s="83" t="s">
        <v>937</v>
      </c>
      <c r="H343" s="83" t="s">
        <v>942</v>
      </c>
      <c r="I343" s="83">
        <v>6</v>
      </c>
      <c r="J343" s="83">
        <v>8</v>
      </c>
      <c r="K343" s="83">
        <v>10</v>
      </c>
    </row>
    <row r="344" spans="1:11" x14ac:dyDescent="0.3">
      <c r="A344" s="83" t="s">
        <v>302</v>
      </c>
      <c r="B344" s="83" t="s">
        <v>1373</v>
      </c>
      <c r="C344" s="83" t="s">
        <v>1374</v>
      </c>
      <c r="D344" s="83" t="s">
        <v>1379</v>
      </c>
      <c r="E344" s="83" t="s">
        <v>1380</v>
      </c>
      <c r="F344" s="83" t="s">
        <v>1381</v>
      </c>
      <c r="G344" s="83" t="s">
        <v>937</v>
      </c>
      <c r="H344" s="83" t="s">
        <v>939</v>
      </c>
      <c r="I344" s="83">
        <v>1</v>
      </c>
      <c r="J344" s="83">
        <v>2</v>
      </c>
      <c r="K344" s="83">
        <v>10</v>
      </c>
    </row>
    <row r="345" spans="1:11" x14ac:dyDescent="0.3">
      <c r="A345" s="83" t="s">
        <v>302</v>
      </c>
      <c r="B345" s="83" t="s">
        <v>1373</v>
      </c>
      <c r="C345" s="83" t="s">
        <v>1374</v>
      </c>
      <c r="D345" s="83" t="s">
        <v>1379</v>
      </c>
      <c r="E345" s="83" t="s">
        <v>1380</v>
      </c>
      <c r="F345" s="83" t="s">
        <v>1381</v>
      </c>
      <c r="G345" s="83" t="s">
        <v>937</v>
      </c>
      <c r="H345" s="83" t="s">
        <v>942</v>
      </c>
      <c r="I345" s="83">
        <v>0</v>
      </c>
      <c r="J345" s="83">
        <v>8</v>
      </c>
      <c r="K345" s="83">
        <v>10</v>
      </c>
    </row>
    <row r="346" spans="1:11" x14ac:dyDescent="0.3">
      <c r="A346" s="83" t="s">
        <v>302</v>
      </c>
      <c r="B346" s="83" t="s">
        <v>1373</v>
      </c>
      <c r="C346" s="83" t="s">
        <v>1374</v>
      </c>
      <c r="D346" s="83" t="s">
        <v>884</v>
      </c>
      <c r="E346" s="83" t="s">
        <v>1058</v>
      </c>
      <c r="F346" s="83" t="s">
        <v>1059</v>
      </c>
      <c r="G346" s="83" t="s">
        <v>937</v>
      </c>
      <c r="H346" s="83" t="s">
        <v>939</v>
      </c>
      <c r="I346" s="83">
        <v>0</v>
      </c>
      <c r="J346" s="83">
        <v>2</v>
      </c>
      <c r="K346" s="83">
        <v>10</v>
      </c>
    </row>
    <row r="347" spans="1:11" x14ac:dyDescent="0.3">
      <c r="A347" s="83" t="s">
        <v>302</v>
      </c>
      <c r="B347" s="83" t="s">
        <v>1373</v>
      </c>
      <c r="C347" s="83" t="s">
        <v>1374</v>
      </c>
      <c r="D347" s="83" t="s">
        <v>884</v>
      </c>
      <c r="E347" s="83" t="s">
        <v>1058</v>
      </c>
      <c r="F347" s="83" t="s">
        <v>1059</v>
      </c>
      <c r="G347" s="83" t="s">
        <v>937</v>
      </c>
      <c r="H347" s="83" t="s">
        <v>942</v>
      </c>
      <c r="I347" s="83">
        <v>0</v>
      </c>
      <c r="J347" s="83">
        <v>8</v>
      </c>
      <c r="K347" s="83">
        <v>10</v>
      </c>
    </row>
    <row r="348" spans="1:11" x14ac:dyDescent="0.3">
      <c r="A348" s="83" t="s">
        <v>308</v>
      </c>
      <c r="B348" s="83" t="s">
        <v>1382</v>
      </c>
      <c r="C348" s="83" t="s">
        <v>1383</v>
      </c>
      <c r="D348" s="83" t="s">
        <v>684</v>
      </c>
      <c r="E348" s="83" t="s">
        <v>1384</v>
      </c>
      <c r="F348" s="83" t="s">
        <v>1385</v>
      </c>
      <c r="G348" s="83" t="s">
        <v>937</v>
      </c>
      <c r="H348" s="83" t="s">
        <v>939</v>
      </c>
      <c r="I348" s="83">
        <v>0</v>
      </c>
      <c r="J348" s="83">
        <v>2</v>
      </c>
      <c r="K348" s="83">
        <v>10</v>
      </c>
    </row>
    <row r="349" spans="1:11" x14ac:dyDescent="0.3">
      <c r="A349" s="83" t="s">
        <v>308</v>
      </c>
      <c r="B349" s="83" t="s">
        <v>1382</v>
      </c>
      <c r="C349" s="83" t="s">
        <v>1383</v>
      </c>
      <c r="D349" s="83" t="s">
        <v>684</v>
      </c>
      <c r="E349" s="83" t="s">
        <v>1384</v>
      </c>
      <c r="F349" s="83" t="s">
        <v>1385</v>
      </c>
      <c r="G349" s="83" t="s">
        <v>937</v>
      </c>
      <c r="H349" s="83" t="s">
        <v>942</v>
      </c>
      <c r="I349" s="83">
        <v>5</v>
      </c>
      <c r="J349" s="83">
        <v>8</v>
      </c>
      <c r="K349" s="83">
        <v>10</v>
      </c>
    </row>
    <row r="350" spans="1:11" x14ac:dyDescent="0.3">
      <c r="A350" s="83" t="s">
        <v>308</v>
      </c>
      <c r="B350" s="83" t="s">
        <v>1382</v>
      </c>
      <c r="C350" s="83" t="s">
        <v>1383</v>
      </c>
      <c r="D350" s="83" t="s">
        <v>1386</v>
      </c>
      <c r="E350" s="83" t="s">
        <v>1387</v>
      </c>
      <c r="F350" s="83" t="s">
        <v>1388</v>
      </c>
      <c r="G350" s="83" t="s">
        <v>937</v>
      </c>
      <c r="H350" s="83" t="s">
        <v>939</v>
      </c>
      <c r="I350" s="83">
        <v>1</v>
      </c>
      <c r="J350" s="83">
        <v>2</v>
      </c>
      <c r="K350" s="83">
        <v>10</v>
      </c>
    </row>
    <row r="351" spans="1:11" x14ac:dyDescent="0.3">
      <c r="A351" s="83" t="s">
        <v>308</v>
      </c>
      <c r="B351" s="83" t="s">
        <v>1382</v>
      </c>
      <c r="C351" s="83" t="s">
        <v>1383</v>
      </c>
      <c r="D351" s="83" t="s">
        <v>1386</v>
      </c>
      <c r="E351" s="83" t="s">
        <v>1387</v>
      </c>
      <c r="F351" s="83" t="s">
        <v>1388</v>
      </c>
      <c r="G351" s="83" t="s">
        <v>937</v>
      </c>
      <c r="H351" s="83" t="s">
        <v>942</v>
      </c>
      <c r="I351" s="83">
        <v>2</v>
      </c>
      <c r="J351" s="83">
        <v>8</v>
      </c>
      <c r="K351" s="83">
        <v>10</v>
      </c>
    </row>
    <row r="352" spans="1:11" x14ac:dyDescent="0.3">
      <c r="A352" s="83" t="s">
        <v>308</v>
      </c>
      <c r="B352" s="83" t="s">
        <v>1382</v>
      </c>
      <c r="C352" s="83" t="s">
        <v>1383</v>
      </c>
      <c r="D352" s="83" t="s">
        <v>1389</v>
      </c>
      <c r="E352" s="83" t="s">
        <v>1390</v>
      </c>
      <c r="F352" s="83" t="s">
        <v>1391</v>
      </c>
      <c r="G352" s="83" t="s">
        <v>937</v>
      </c>
      <c r="H352" s="83" t="s">
        <v>939</v>
      </c>
      <c r="I352" s="83">
        <v>1</v>
      </c>
      <c r="J352" s="83">
        <v>2</v>
      </c>
      <c r="K352" s="83">
        <v>10</v>
      </c>
    </row>
    <row r="353" spans="1:11" x14ac:dyDescent="0.3">
      <c r="A353" s="83" t="s">
        <v>308</v>
      </c>
      <c r="B353" s="83" t="s">
        <v>1382</v>
      </c>
      <c r="C353" s="83" t="s">
        <v>1383</v>
      </c>
      <c r="D353" s="83" t="s">
        <v>1389</v>
      </c>
      <c r="E353" s="83" t="s">
        <v>1390</v>
      </c>
      <c r="F353" s="83" t="s">
        <v>1391</v>
      </c>
      <c r="G353" s="83" t="s">
        <v>937</v>
      </c>
      <c r="H353" s="83" t="s">
        <v>942</v>
      </c>
      <c r="I353" s="83">
        <v>2</v>
      </c>
      <c r="J353" s="83">
        <v>8</v>
      </c>
      <c r="K353" s="83">
        <v>10</v>
      </c>
    </row>
    <row r="354" spans="1:11" x14ac:dyDescent="0.3">
      <c r="A354" s="83" t="s">
        <v>308</v>
      </c>
      <c r="B354" s="83" t="s">
        <v>1382</v>
      </c>
      <c r="C354" s="83" t="s">
        <v>1383</v>
      </c>
      <c r="D354" s="83" t="s">
        <v>1392</v>
      </c>
      <c r="E354" s="83" t="s">
        <v>1393</v>
      </c>
      <c r="F354" s="83" t="s">
        <v>1394</v>
      </c>
      <c r="G354" s="83" t="s">
        <v>937</v>
      </c>
      <c r="H354" s="83" t="s">
        <v>939</v>
      </c>
      <c r="I354" s="83">
        <v>2</v>
      </c>
      <c r="J354" s="83">
        <v>2</v>
      </c>
      <c r="K354" s="83">
        <v>10</v>
      </c>
    </row>
    <row r="355" spans="1:11" x14ac:dyDescent="0.3">
      <c r="A355" s="83" t="s">
        <v>308</v>
      </c>
      <c r="B355" s="83" t="s">
        <v>1382</v>
      </c>
      <c r="C355" s="83" t="s">
        <v>1383</v>
      </c>
      <c r="D355" s="83" t="s">
        <v>1392</v>
      </c>
      <c r="E355" s="83" t="s">
        <v>1393</v>
      </c>
      <c r="F355" s="83" t="s">
        <v>1394</v>
      </c>
      <c r="G355" s="83" t="s">
        <v>937</v>
      </c>
      <c r="H355" s="83" t="s">
        <v>942</v>
      </c>
      <c r="I355" s="83">
        <v>3</v>
      </c>
      <c r="J355" s="83">
        <v>8</v>
      </c>
      <c r="K355" s="83">
        <v>10</v>
      </c>
    </row>
    <row r="356" spans="1:11" x14ac:dyDescent="0.3">
      <c r="A356" s="83" t="s">
        <v>308</v>
      </c>
      <c r="B356" s="83" t="s">
        <v>1382</v>
      </c>
      <c r="C356" s="83" t="s">
        <v>1383</v>
      </c>
      <c r="D356" s="83" t="s">
        <v>1395</v>
      </c>
      <c r="E356" s="83" t="s">
        <v>1396</v>
      </c>
      <c r="F356" s="83" t="s">
        <v>1397</v>
      </c>
      <c r="G356" s="83" t="s">
        <v>937</v>
      </c>
      <c r="H356" s="83" t="s">
        <v>939</v>
      </c>
      <c r="I356" s="83">
        <v>2</v>
      </c>
      <c r="J356" s="83">
        <v>2</v>
      </c>
      <c r="K356" s="83">
        <v>10</v>
      </c>
    </row>
    <row r="357" spans="1:11" x14ac:dyDescent="0.3">
      <c r="A357" s="83" t="s">
        <v>308</v>
      </c>
      <c r="B357" s="83" t="s">
        <v>1382</v>
      </c>
      <c r="C357" s="83" t="s">
        <v>1383</v>
      </c>
      <c r="D357" s="83" t="s">
        <v>1395</v>
      </c>
      <c r="E357" s="83" t="s">
        <v>1396</v>
      </c>
      <c r="F357" s="83" t="s">
        <v>1397</v>
      </c>
      <c r="G357" s="83" t="s">
        <v>937</v>
      </c>
      <c r="H357" s="83" t="s">
        <v>942</v>
      </c>
      <c r="I357" s="83">
        <v>3</v>
      </c>
      <c r="J357" s="83">
        <v>8</v>
      </c>
      <c r="K357" s="83">
        <v>10</v>
      </c>
    </row>
    <row r="358" spans="1:11" x14ac:dyDescent="0.3">
      <c r="A358" s="83" t="s">
        <v>308</v>
      </c>
      <c r="B358" s="83" t="s">
        <v>1382</v>
      </c>
      <c r="C358" s="83" t="s">
        <v>1383</v>
      </c>
      <c r="D358" s="83" t="s">
        <v>904</v>
      </c>
      <c r="E358" s="83" t="s">
        <v>1060</v>
      </c>
      <c r="F358" s="83" t="s">
        <v>1061</v>
      </c>
      <c r="G358" s="83" t="s">
        <v>937</v>
      </c>
      <c r="H358" s="83" t="s">
        <v>939</v>
      </c>
      <c r="I358" s="83">
        <v>0</v>
      </c>
      <c r="J358" s="83">
        <v>2</v>
      </c>
      <c r="K358" s="83">
        <v>10</v>
      </c>
    </row>
    <row r="359" spans="1:11" x14ac:dyDescent="0.3">
      <c r="A359" s="83" t="s">
        <v>308</v>
      </c>
      <c r="B359" s="83" t="s">
        <v>1382</v>
      </c>
      <c r="C359" s="83" t="s">
        <v>1383</v>
      </c>
      <c r="D359" s="83" t="s">
        <v>904</v>
      </c>
      <c r="E359" s="83" t="s">
        <v>1060</v>
      </c>
      <c r="F359" s="83" t="s">
        <v>1061</v>
      </c>
      <c r="G359" s="83" t="s">
        <v>937</v>
      </c>
      <c r="H359" s="83" t="s">
        <v>942</v>
      </c>
      <c r="I359" s="83">
        <v>0</v>
      </c>
      <c r="J359" s="83">
        <v>8</v>
      </c>
      <c r="K359" s="83">
        <v>10</v>
      </c>
    </row>
    <row r="360" spans="1:11" x14ac:dyDescent="0.3">
      <c r="A360" s="83" t="s">
        <v>308</v>
      </c>
      <c r="B360" s="83" t="s">
        <v>1382</v>
      </c>
      <c r="C360" s="83" t="s">
        <v>1383</v>
      </c>
      <c r="D360" s="83" t="s">
        <v>1062</v>
      </c>
      <c r="E360" s="83" t="s">
        <v>1063</v>
      </c>
      <c r="F360" s="83" t="s">
        <v>1064</v>
      </c>
      <c r="G360" s="83" t="s">
        <v>937</v>
      </c>
      <c r="H360" s="83" t="s">
        <v>939</v>
      </c>
      <c r="I360" s="83">
        <v>0</v>
      </c>
      <c r="J360" s="83">
        <v>2</v>
      </c>
      <c r="K360" s="83">
        <v>10</v>
      </c>
    </row>
    <row r="361" spans="1:11" x14ac:dyDescent="0.3">
      <c r="A361" s="83" t="s">
        <v>308</v>
      </c>
      <c r="B361" s="83" t="s">
        <v>1382</v>
      </c>
      <c r="C361" s="83" t="s">
        <v>1383</v>
      </c>
      <c r="D361" s="83" t="s">
        <v>1062</v>
      </c>
      <c r="E361" s="83" t="s">
        <v>1063</v>
      </c>
      <c r="F361" s="83" t="s">
        <v>1064</v>
      </c>
      <c r="G361" s="83" t="s">
        <v>937</v>
      </c>
      <c r="H361" s="83" t="s">
        <v>942</v>
      </c>
      <c r="I361" s="83">
        <v>0</v>
      </c>
      <c r="J361" s="83">
        <v>8</v>
      </c>
      <c r="K361" s="83">
        <v>10</v>
      </c>
    </row>
    <row r="362" spans="1:11" x14ac:dyDescent="0.3">
      <c r="A362" s="83" t="s">
        <v>308</v>
      </c>
      <c r="B362" s="83" t="s">
        <v>1382</v>
      </c>
      <c r="C362" s="83" t="s">
        <v>1383</v>
      </c>
      <c r="D362" s="83" t="s">
        <v>884</v>
      </c>
      <c r="E362" s="83" t="s">
        <v>1058</v>
      </c>
      <c r="F362" s="83" t="s">
        <v>1059</v>
      </c>
      <c r="G362" s="83" t="s">
        <v>937</v>
      </c>
      <c r="H362" s="83" t="s">
        <v>939</v>
      </c>
      <c r="I362" s="83">
        <v>0</v>
      </c>
      <c r="J362" s="83">
        <v>2</v>
      </c>
      <c r="K362" s="83">
        <v>10</v>
      </c>
    </row>
    <row r="363" spans="1:11" x14ac:dyDescent="0.3">
      <c r="A363" s="83" t="s">
        <v>308</v>
      </c>
      <c r="B363" s="83" t="s">
        <v>1382</v>
      </c>
      <c r="C363" s="83" t="s">
        <v>1383</v>
      </c>
      <c r="D363" s="83" t="s">
        <v>884</v>
      </c>
      <c r="E363" s="83" t="s">
        <v>1058</v>
      </c>
      <c r="F363" s="83" t="s">
        <v>1059</v>
      </c>
      <c r="G363" s="83" t="s">
        <v>937</v>
      </c>
      <c r="H363" s="83" t="s">
        <v>942</v>
      </c>
      <c r="I363" s="83">
        <v>0</v>
      </c>
      <c r="J363" s="83">
        <v>8</v>
      </c>
      <c r="K363" s="83">
        <v>10</v>
      </c>
    </row>
    <row r="364" spans="1:11" x14ac:dyDescent="0.3">
      <c r="A364" s="83" t="s">
        <v>318</v>
      </c>
      <c r="B364" s="83" t="s">
        <v>1398</v>
      </c>
      <c r="C364" s="83" t="s">
        <v>1399</v>
      </c>
      <c r="D364" s="83" t="s">
        <v>637</v>
      </c>
      <c r="E364" s="83" t="s">
        <v>1404</v>
      </c>
      <c r="F364" s="83" t="s">
        <v>1405</v>
      </c>
      <c r="G364" s="83" t="s">
        <v>937</v>
      </c>
      <c r="H364" s="83" t="s">
        <v>939</v>
      </c>
      <c r="I364" s="83">
        <v>2</v>
      </c>
      <c r="J364" s="83">
        <v>2</v>
      </c>
      <c r="K364" s="83">
        <v>10</v>
      </c>
    </row>
    <row r="365" spans="1:11" x14ac:dyDescent="0.3">
      <c r="A365" s="83" t="s">
        <v>318</v>
      </c>
      <c r="B365" s="83" t="s">
        <v>1398</v>
      </c>
      <c r="C365" s="83" t="s">
        <v>1399</v>
      </c>
      <c r="D365" s="83" t="s">
        <v>784</v>
      </c>
      <c r="E365" s="83" t="s">
        <v>1400</v>
      </c>
      <c r="F365" s="83" t="s">
        <v>1401</v>
      </c>
      <c r="G365" s="83" t="s">
        <v>937</v>
      </c>
      <c r="H365" s="83" t="s">
        <v>942</v>
      </c>
      <c r="I365" s="83">
        <v>3</v>
      </c>
      <c r="J365" s="83">
        <v>8</v>
      </c>
      <c r="K365" s="83">
        <v>10</v>
      </c>
    </row>
    <row r="366" spans="1:11" x14ac:dyDescent="0.3">
      <c r="A366" s="83" t="s">
        <v>318</v>
      </c>
      <c r="B366" s="83" t="s">
        <v>1398</v>
      </c>
      <c r="C366" s="83" t="s">
        <v>1399</v>
      </c>
      <c r="D366" s="83" t="s">
        <v>685</v>
      </c>
      <c r="E366" s="83" t="s">
        <v>1402</v>
      </c>
      <c r="F366" s="83" t="s">
        <v>1403</v>
      </c>
      <c r="G366" s="83" t="s">
        <v>937</v>
      </c>
      <c r="H366" s="83" t="s">
        <v>942</v>
      </c>
      <c r="I366" s="83">
        <v>4</v>
      </c>
      <c r="J366" s="83">
        <v>8</v>
      </c>
      <c r="K366" s="83">
        <v>10</v>
      </c>
    </row>
    <row r="367" spans="1:11" x14ac:dyDescent="0.3">
      <c r="A367" s="83" t="s">
        <v>318</v>
      </c>
      <c r="B367" s="83" t="s">
        <v>1398</v>
      </c>
      <c r="C367" s="83" t="s">
        <v>1399</v>
      </c>
      <c r="D367" s="83" t="s">
        <v>637</v>
      </c>
      <c r="E367" s="83" t="s">
        <v>1404</v>
      </c>
      <c r="F367" s="83" t="s">
        <v>1405</v>
      </c>
      <c r="G367" s="83" t="s">
        <v>937</v>
      </c>
      <c r="H367" s="83" t="s">
        <v>942</v>
      </c>
      <c r="I367" s="83">
        <v>1</v>
      </c>
      <c r="J367" s="83">
        <v>8</v>
      </c>
      <c r="K367" s="83">
        <v>10</v>
      </c>
    </row>
    <row r="368" spans="1:11" x14ac:dyDescent="0.3">
      <c r="A368" s="83" t="s">
        <v>321</v>
      </c>
      <c r="B368" s="83" t="s">
        <v>1406</v>
      </c>
      <c r="C368" s="83" t="s">
        <v>1407</v>
      </c>
      <c r="D368" s="83" t="s">
        <v>1408</v>
      </c>
      <c r="E368" s="83" t="s">
        <v>1409</v>
      </c>
      <c r="F368" s="83" t="s">
        <v>1410</v>
      </c>
      <c r="G368" s="83" t="s">
        <v>937</v>
      </c>
      <c r="H368" s="83" t="s">
        <v>939</v>
      </c>
      <c r="I368" s="83">
        <v>1</v>
      </c>
      <c r="J368" s="83">
        <v>2</v>
      </c>
      <c r="K368" s="83">
        <v>10</v>
      </c>
    </row>
    <row r="369" spans="1:11" x14ac:dyDescent="0.3">
      <c r="A369" s="83" t="s">
        <v>321</v>
      </c>
      <c r="B369" s="83" t="s">
        <v>1406</v>
      </c>
      <c r="C369" s="83" t="s">
        <v>1407</v>
      </c>
      <c r="D369" s="83" t="s">
        <v>1408</v>
      </c>
      <c r="E369" s="83" t="s">
        <v>1409</v>
      </c>
      <c r="F369" s="83" t="s">
        <v>1410</v>
      </c>
      <c r="G369" s="83" t="s">
        <v>937</v>
      </c>
      <c r="H369" s="83" t="s">
        <v>942</v>
      </c>
      <c r="I369" s="83">
        <v>0</v>
      </c>
      <c r="J369" s="83">
        <v>8</v>
      </c>
      <c r="K369" s="83">
        <v>10</v>
      </c>
    </row>
    <row r="370" spans="1:11" x14ac:dyDescent="0.3">
      <c r="A370" s="83" t="s">
        <v>321</v>
      </c>
      <c r="B370" s="83" t="s">
        <v>1406</v>
      </c>
      <c r="C370" s="83" t="s">
        <v>1407</v>
      </c>
      <c r="D370" s="83" t="s">
        <v>1411</v>
      </c>
      <c r="E370" s="83" t="s">
        <v>1412</v>
      </c>
      <c r="F370" s="83" t="s">
        <v>1413</v>
      </c>
      <c r="G370" s="83" t="s">
        <v>937</v>
      </c>
      <c r="H370" s="83" t="s">
        <v>939</v>
      </c>
      <c r="I370" s="83">
        <v>2</v>
      </c>
      <c r="J370" s="83">
        <v>2</v>
      </c>
      <c r="K370" s="83">
        <v>10</v>
      </c>
    </row>
    <row r="371" spans="1:11" x14ac:dyDescent="0.3">
      <c r="A371" s="83" t="s">
        <v>321</v>
      </c>
      <c r="B371" s="83" t="s">
        <v>1406</v>
      </c>
      <c r="C371" s="83" t="s">
        <v>1407</v>
      </c>
      <c r="D371" s="83" t="s">
        <v>1411</v>
      </c>
      <c r="E371" s="83" t="s">
        <v>1412</v>
      </c>
      <c r="F371" s="83" t="s">
        <v>1413</v>
      </c>
      <c r="G371" s="83" t="s">
        <v>937</v>
      </c>
      <c r="H371" s="83" t="s">
        <v>942</v>
      </c>
      <c r="I371" s="83">
        <v>8</v>
      </c>
      <c r="J371" s="83">
        <v>8</v>
      </c>
      <c r="K371" s="83">
        <v>10</v>
      </c>
    </row>
    <row r="372" spans="1:11" x14ac:dyDescent="0.3">
      <c r="A372" s="83" t="s">
        <v>321</v>
      </c>
      <c r="B372" s="83" t="s">
        <v>1406</v>
      </c>
      <c r="C372" s="83" t="s">
        <v>1407</v>
      </c>
      <c r="D372" s="83" t="s">
        <v>1414</v>
      </c>
      <c r="E372" s="83" t="s">
        <v>1415</v>
      </c>
      <c r="F372" s="83" t="s">
        <v>1416</v>
      </c>
      <c r="G372" s="83" t="s">
        <v>937</v>
      </c>
      <c r="H372" s="83" t="s">
        <v>939</v>
      </c>
      <c r="I372" s="83">
        <v>0</v>
      </c>
      <c r="J372" s="83">
        <v>2</v>
      </c>
      <c r="K372" s="83">
        <v>10</v>
      </c>
    </row>
    <row r="373" spans="1:11" x14ac:dyDescent="0.3">
      <c r="A373" s="83" t="s">
        <v>321</v>
      </c>
      <c r="B373" s="83" t="s">
        <v>1406</v>
      </c>
      <c r="C373" s="83" t="s">
        <v>1407</v>
      </c>
      <c r="D373" s="83" t="s">
        <v>1414</v>
      </c>
      <c r="E373" s="83" t="s">
        <v>1415</v>
      </c>
      <c r="F373" s="83" t="s">
        <v>1416</v>
      </c>
      <c r="G373" s="83" t="s">
        <v>937</v>
      </c>
      <c r="H373" s="83" t="s">
        <v>942</v>
      </c>
      <c r="I373" s="83">
        <v>0</v>
      </c>
      <c r="J373" s="83">
        <v>8</v>
      </c>
      <c r="K373" s="83">
        <v>10</v>
      </c>
    </row>
    <row r="374" spans="1:11" x14ac:dyDescent="0.3">
      <c r="A374" s="83" t="s">
        <v>321</v>
      </c>
      <c r="B374" s="83" t="s">
        <v>1406</v>
      </c>
      <c r="C374" s="83" t="s">
        <v>1407</v>
      </c>
      <c r="D374" s="83" t="s">
        <v>1417</v>
      </c>
      <c r="E374" s="83" t="s">
        <v>1418</v>
      </c>
      <c r="F374" s="83" t="s">
        <v>1419</v>
      </c>
      <c r="G374" s="83" t="s">
        <v>937</v>
      </c>
      <c r="H374" s="83" t="s">
        <v>939</v>
      </c>
      <c r="I374" s="83">
        <v>1</v>
      </c>
      <c r="J374" s="83">
        <v>2</v>
      </c>
      <c r="K374" s="83">
        <v>10</v>
      </c>
    </row>
    <row r="375" spans="1:11" x14ac:dyDescent="0.3">
      <c r="A375" s="83" t="s">
        <v>321</v>
      </c>
      <c r="B375" s="83" t="s">
        <v>1406</v>
      </c>
      <c r="C375" s="83" t="s">
        <v>1407</v>
      </c>
      <c r="D375" s="83" t="s">
        <v>1417</v>
      </c>
      <c r="E375" s="83" t="s">
        <v>1418</v>
      </c>
      <c r="F375" s="83" t="s">
        <v>1419</v>
      </c>
      <c r="G375" s="83" t="s">
        <v>937</v>
      </c>
      <c r="H375" s="83" t="s">
        <v>942</v>
      </c>
      <c r="I375" s="83">
        <v>0</v>
      </c>
      <c r="J375" s="83">
        <v>8</v>
      </c>
      <c r="K375" s="83">
        <v>10</v>
      </c>
    </row>
    <row r="376" spans="1:11" x14ac:dyDescent="0.3">
      <c r="A376" s="83" t="s">
        <v>321</v>
      </c>
      <c r="B376" s="83" t="s">
        <v>1406</v>
      </c>
      <c r="C376" s="83" t="s">
        <v>1407</v>
      </c>
      <c r="D376" s="83" t="s">
        <v>1420</v>
      </c>
      <c r="E376" s="83" t="s">
        <v>1421</v>
      </c>
      <c r="F376" s="83" t="s">
        <v>1422</v>
      </c>
      <c r="G376" s="83" t="s">
        <v>937</v>
      </c>
      <c r="H376" s="83" t="s">
        <v>939</v>
      </c>
      <c r="I376" s="83">
        <v>0</v>
      </c>
      <c r="J376" s="83">
        <v>2</v>
      </c>
      <c r="K376" s="83">
        <v>10</v>
      </c>
    </row>
    <row r="377" spans="1:11" x14ac:dyDescent="0.3">
      <c r="A377" s="83" t="s">
        <v>321</v>
      </c>
      <c r="B377" s="83" t="s">
        <v>1406</v>
      </c>
      <c r="C377" s="83" t="s">
        <v>1407</v>
      </c>
      <c r="D377" s="83" t="s">
        <v>1420</v>
      </c>
      <c r="E377" s="83" t="s">
        <v>1421</v>
      </c>
      <c r="F377" s="83" t="s">
        <v>1422</v>
      </c>
      <c r="G377" s="83" t="s">
        <v>937</v>
      </c>
      <c r="H377" s="83" t="s">
        <v>942</v>
      </c>
      <c r="I377" s="83">
        <v>0</v>
      </c>
      <c r="J377" s="83">
        <v>8</v>
      </c>
      <c r="K377" s="83">
        <v>10</v>
      </c>
    </row>
    <row r="378" spans="1:11" x14ac:dyDescent="0.3">
      <c r="A378" s="83" t="s">
        <v>321</v>
      </c>
      <c r="B378" s="83" t="s">
        <v>1406</v>
      </c>
      <c r="C378" s="83" t="s">
        <v>1407</v>
      </c>
      <c r="D378" s="83" t="s">
        <v>1423</v>
      </c>
      <c r="E378" s="83" t="s">
        <v>1424</v>
      </c>
      <c r="F378" s="83" t="s">
        <v>1425</v>
      </c>
      <c r="G378" s="83" t="s">
        <v>937</v>
      </c>
      <c r="H378" s="83" t="s">
        <v>939</v>
      </c>
      <c r="I378" s="83">
        <v>2</v>
      </c>
      <c r="J378" s="83">
        <v>2</v>
      </c>
      <c r="K378" s="83">
        <v>10</v>
      </c>
    </row>
    <row r="379" spans="1:11" x14ac:dyDescent="0.3">
      <c r="A379" s="83" t="s">
        <v>321</v>
      </c>
      <c r="B379" s="83" t="s">
        <v>1406</v>
      </c>
      <c r="C379" s="83" t="s">
        <v>1407</v>
      </c>
      <c r="D379" s="83" t="s">
        <v>1423</v>
      </c>
      <c r="E379" s="83" t="s">
        <v>1424</v>
      </c>
      <c r="F379" s="83" t="s">
        <v>1425</v>
      </c>
      <c r="G379" s="83" t="s">
        <v>937</v>
      </c>
      <c r="H379" s="83" t="s">
        <v>942</v>
      </c>
      <c r="I379" s="83">
        <v>3</v>
      </c>
      <c r="J379" s="83">
        <v>8</v>
      </c>
      <c r="K379" s="83">
        <v>10</v>
      </c>
    </row>
    <row r="380" spans="1:11" x14ac:dyDescent="0.3">
      <c r="A380" s="83" t="s">
        <v>321</v>
      </c>
      <c r="B380" s="83" t="s">
        <v>1406</v>
      </c>
      <c r="C380" s="83" t="s">
        <v>1407</v>
      </c>
      <c r="D380" s="83" t="s">
        <v>1426</v>
      </c>
      <c r="E380" s="83" t="s">
        <v>1427</v>
      </c>
      <c r="F380" s="83" t="s">
        <v>1428</v>
      </c>
      <c r="G380" s="83" t="s">
        <v>937</v>
      </c>
      <c r="H380" s="83" t="s">
        <v>939</v>
      </c>
      <c r="I380" s="83">
        <v>2</v>
      </c>
      <c r="J380" s="83">
        <v>2</v>
      </c>
      <c r="K380" s="83">
        <v>10</v>
      </c>
    </row>
    <row r="381" spans="1:11" x14ac:dyDescent="0.3">
      <c r="A381" s="83" t="s">
        <v>321</v>
      </c>
      <c r="B381" s="83" t="s">
        <v>1406</v>
      </c>
      <c r="C381" s="83" t="s">
        <v>1407</v>
      </c>
      <c r="D381" s="83" t="s">
        <v>1426</v>
      </c>
      <c r="E381" s="83" t="s">
        <v>1427</v>
      </c>
      <c r="F381" s="83" t="s">
        <v>1428</v>
      </c>
      <c r="G381" s="83" t="s">
        <v>937</v>
      </c>
      <c r="H381" s="83" t="s">
        <v>942</v>
      </c>
      <c r="I381" s="83">
        <v>3</v>
      </c>
      <c r="J381" s="83">
        <v>8</v>
      </c>
      <c r="K381" s="83">
        <v>10</v>
      </c>
    </row>
    <row r="382" spans="1:11" x14ac:dyDescent="0.3">
      <c r="A382" s="83" t="s">
        <v>321</v>
      </c>
      <c r="B382" s="83" t="s">
        <v>1406</v>
      </c>
      <c r="C382" s="83" t="s">
        <v>1407</v>
      </c>
      <c r="D382" s="83" t="s">
        <v>1429</v>
      </c>
      <c r="E382" s="83" t="s">
        <v>1430</v>
      </c>
      <c r="F382" s="83" t="s">
        <v>1431</v>
      </c>
      <c r="G382" s="83" t="s">
        <v>937</v>
      </c>
      <c r="H382" s="83" t="s">
        <v>939</v>
      </c>
      <c r="I382" s="83">
        <v>0</v>
      </c>
      <c r="J382" s="83">
        <v>2</v>
      </c>
      <c r="K382" s="83">
        <v>10</v>
      </c>
    </row>
    <row r="383" spans="1:11" x14ac:dyDescent="0.3">
      <c r="A383" s="83" t="s">
        <v>321</v>
      </c>
      <c r="B383" s="83" t="s">
        <v>1406</v>
      </c>
      <c r="C383" s="83" t="s">
        <v>1407</v>
      </c>
      <c r="D383" s="83" t="s">
        <v>1429</v>
      </c>
      <c r="E383" s="83" t="s">
        <v>1430</v>
      </c>
      <c r="F383" s="83" t="s">
        <v>1431</v>
      </c>
      <c r="G383" s="83" t="s">
        <v>937</v>
      </c>
      <c r="H383" s="83" t="s">
        <v>942</v>
      </c>
      <c r="I383" s="83">
        <v>0</v>
      </c>
      <c r="J383" s="83">
        <v>8</v>
      </c>
      <c r="K383" s="83">
        <v>10</v>
      </c>
    </row>
    <row r="384" spans="1:11" x14ac:dyDescent="0.3">
      <c r="A384" s="83" t="s">
        <v>321</v>
      </c>
      <c r="B384" s="83" t="s">
        <v>1406</v>
      </c>
      <c r="C384" s="83" t="s">
        <v>1407</v>
      </c>
      <c r="D384" s="83" t="s">
        <v>1432</v>
      </c>
      <c r="E384" s="83" t="s">
        <v>1433</v>
      </c>
      <c r="F384" s="83" t="s">
        <v>1434</v>
      </c>
      <c r="G384" s="83" t="s">
        <v>937</v>
      </c>
      <c r="H384" s="83" t="s">
        <v>939</v>
      </c>
      <c r="I384" s="83">
        <v>1</v>
      </c>
      <c r="J384" s="83">
        <v>2</v>
      </c>
      <c r="K384" s="83">
        <v>10</v>
      </c>
    </row>
    <row r="385" spans="1:11" x14ac:dyDescent="0.3">
      <c r="A385" s="83" t="s">
        <v>321</v>
      </c>
      <c r="B385" s="83" t="s">
        <v>1406</v>
      </c>
      <c r="C385" s="83" t="s">
        <v>1407</v>
      </c>
      <c r="D385" s="83" t="s">
        <v>1432</v>
      </c>
      <c r="E385" s="83" t="s">
        <v>1433</v>
      </c>
      <c r="F385" s="83" t="s">
        <v>1434</v>
      </c>
      <c r="G385" s="83" t="s">
        <v>937</v>
      </c>
      <c r="H385" s="83" t="s">
        <v>942</v>
      </c>
      <c r="I385" s="83">
        <v>8</v>
      </c>
      <c r="J385" s="83">
        <v>8</v>
      </c>
      <c r="K385" s="83">
        <v>10</v>
      </c>
    </row>
    <row r="386" spans="1:11" x14ac:dyDescent="0.3">
      <c r="A386" s="83" t="s">
        <v>321</v>
      </c>
      <c r="B386" s="83" t="s">
        <v>1406</v>
      </c>
      <c r="C386" s="83" t="s">
        <v>1407</v>
      </c>
      <c r="D386" s="83" t="s">
        <v>1435</v>
      </c>
      <c r="E386" s="83" t="s">
        <v>1436</v>
      </c>
      <c r="F386" s="83" t="s">
        <v>1437</v>
      </c>
      <c r="G386" s="83" t="s">
        <v>937</v>
      </c>
      <c r="H386" s="83" t="s">
        <v>939</v>
      </c>
      <c r="I386" s="83">
        <v>1</v>
      </c>
      <c r="J386" s="83">
        <v>2</v>
      </c>
      <c r="K386" s="83">
        <v>10</v>
      </c>
    </row>
    <row r="387" spans="1:11" x14ac:dyDescent="0.3">
      <c r="A387" s="83" t="s">
        <v>321</v>
      </c>
      <c r="B387" s="83" t="s">
        <v>1406</v>
      </c>
      <c r="C387" s="83" t="s">
        <v>1407</v>
      </c>
      <c r="D387" s="83" t="s">
        <v>1435</v>
      </c>
      <c r="E387" s="83" t="s">
        <v>1436</v>
      </c>
      <c r="F387" s="83" t="s">
        <v>1437</v>
      </c>
      <c r="G387" s="83" t="s">
        <v>937</v>
      </c>
      <c r="H387" s="83" t="s">
        <v>942</v>
      </c>
      <c r="I387" s="83">
        <v>0</v>
      </c>
      <c r="J387" s="83">
        <v>8</v>
      </c>
      <c r="K387" s="83">
        <v>10</v>
      </c>
    </row>
    <row r="388" spans="1:11" x14ac:dyDescent="0.3">
      <c r="A388" s="83" t="s">
        <v>321</v>
      </c>
      <c r="B388" s="83" t="s">
        <v>1406</v>
      </c>
      <c r="C388" s="83" t="s">
        <v>1407</v>
      </c>
      <c r="D388" s="83" t="s">
        <v>1438</v>
      </c>
      <c r="E388" s="83" t="s">
        <v>1439</v>
      </c>
      <c r="F388" s="83" t="s">
        <v>1440</v>
      </c>
      <c r="G388" s="83" t="s">
        <v>937</v>
      </c>
      <c r="H388" s="83" t="s">
        <v>939</v>
      </c>
      <c r="I388" s="83">
        <v>2</v>
      </c>
      <c r="J388" s="83">
        <v>2</v>
      </c>
      <c r="K388" s="83">
        <v>10</v>
      </c>
    </row>
    <row r="389" spans="1:11" x14ac:dyDescent="0.3">
      <c r="A389" s="83" t="s">
        <v>321</v>
      </c>
      <c r="B389" s="83" t="s">
        <v>1406</v>
      </c>
      <c r="C389" s="83" t="s">
        <v>1407</v>
      </c>
      <c r="D389" s="83" t="s">
        <v>1438</v>
      </c>
      <c r="E389" s="83" t="s">
        <v>1439</v>
      </c>
      <c r="F389" s="83" t="s">
        <v>1440</v>
      </c>
      <c r="G389" s="83" t="s">
        <v>937</v>
      </c>
      <c r="H389" s="83" t="s">
        <v>942</v>
      </c>
      <c r="I389" s="83">
        <v>5</v>
      </c>
      <c r="J389" s="83">
        <v>8</v>
      </c>
      <c r="K389" s="83">
        <v>10</v>
      </c>
    </row>
    <row r="390" spans="1:11" x14ac:dyDescent="0.3">
      <c r="A390" s="83" t="s">
        <v>321</v>
      </c>
      <c r="B390" s="83" t="s">
        <v>1406</v>
      </c>
      <c r="C390" s="83" t="s">
        <v>1407</v>
      </c>
      <c r="D390" s="83" t="s">
        <v>1441</v>
      </c>
      <c r="E390" s="83" t="s">
        <v>1442</v>
      </c>
      <c r="F390" s="83" t="s">
        <v>1443</v>
      </c>
      <c r="G390" s="83" t="s">
        <v>937</v>
      </c>
      <c r="H390" s="83" t="s">
        <v>939</v>
      </c>
      <c r="I390" s="83">
        <v>0</v>
      </c>
      <c r="J390" s="83">
        <v>2</v>
      </c>
      <c r="K390" s="83">
        <v>10</v>
      </c>
    </row>
    <row r="391" spans="1:11" x14ac:dyDescent="0.3">
      <c r="A391" s="83" t="s">
        <v>321</v>
      </c>
      <c r="B391" s="83" t="s">
        <v>1406</v>
      </c>
      <c r="C391" s="83" t="s">
        <v>1407</v>
      </c>
      <c r="D391" s="83" t="s">
        <v>1441</v>
      </c>
      <c r="E391" s="83" t="s">
        <v>1442</v>
      </c>
      <c r="F391" s="83" t="s">
        <v>1443</v>
      </c>
      <c r="G391" s="83" t="s">
        <v>937</v>
      </c>
      <c r="H391" s="83" t="s">
        <v>942</v>
      </c>
      <c r="I391" s="83">
        <v>0</v>
      </c>
      <c r="J391" s="83">
        <v>8</v>
      </c>
      <c r="K391" s="83">
        <v>10</v>
      </c>
    </row>
    <row r="392" spans="1:11" x14ac:dyDescent="0.3">
      <c r="A392" s="83" t="s">
        <v>321</v>
      </c>
      <c r="B392" s="83" t="s">
        <v>1406</v>
      </c>
      <c r="C392" s="83" t="s">
        <v>1407</v>
      </c>
      <c r="D392" s="83" t="s">
        <v>1444</v>
      </c>
      <c r="E392" s="83" t="s">
        <v>1445</v>
      </c>
      <c r="F392" s="83" t="s">
        <v>1446</v>
      </c>
      <c r="G392" s="83" t="s">
        <v>937</v>
      </c>
      <c r="H392" s="83" t="s">
        <v>939</v>
      </c>
      <c r="I392" s="83">
        <v>0</v>
      </c>
      <c r="J392" s="83">
        <v>2</v>
      </c>
      <c r="K392" s="83">
        <v>10</v>
      </c>
    </row>
    <row r="393" spans="1:11" x14ac:dyDescent="0.3">
      <c r="A393" s="83" t="s">
        <v>321</v>
      </c>
      <c r="B393" s="83" t="s">
        <v>1406</v>
      </c>
      <c r="C393" s="83" t="s">
        <v>1407</v>
      </c>
      <c r="D393" s="83" t="s">
        <v>1444</v>
      </c>
      <c r="E393" s="83" t="s">
        <v>1445</v>
      </c>
      <c r="F393" s="83" t="s">
        <v>1446</v>
      </c>
      <c r="G393" s="83" t="s">
        <v>937</v>
      </c>
      <c r="H393" s="83" t="s">
        <v>942</v>
      </c>
      <c r="I393" s="83">
        <v>0</v>
      </c>
      <c r="J393" s="83">
        <v>8</v>
      </c>
      <c r="K393" s="83">
        <v>10</v>
      </c>
    </row>
    <row r="394" spans="1:11" x14ac:dyDescent="0.3">
      <c r="A394" s="83" t="s">
        <v>321</v>
      </c>
      <c r="B394" s="83" t="s">
        <v>1406</v>
      </c>
      <c r="C394" s="83" t="s">
        <v>1407</v>
      </c>
      <c r="D394" s="83" t="s">
        <v>1447</v>
      </c>
      <c r="E394" s="83" t="s">
        <v>1448</v>
      </c>
      <c r="F394" s="83" t="s">
        <v>1449</v>
      </c>
      <c r="G394" s="83" t="s">
        <v>937</v>
      </c>
      <c r="H394" s="83" t="s">
        <v>939</v>
      </c>
      <c r="I394" s="83">
        <v>0</v>
      </c>
      <c r="J394" s="83">
        <v>2</v>
      </c>
      <c r="K394" s="83">
        <v>10</v>
      </c>
    </row>
    <row r="395" spans="1:11" x14ac:dyDescent="0.3">
      <c r="A395" s="83" t="s">
        <v>321</v>
      </c>
      <c r="B395" s="83" t="s">
        <v>1406</v>
      </c>
      <c r="C395" s="83" t="s">
        <v>1407</v>
      </c>
      <c r="D395" s="83" t="s">
        <v>1447</v>
      </c>
      <c r="E395" s="83" t="s">
        <v>1448</v>
      </c>
      <c r="F395" s="83" t="s">
        <v>1449</v>
      </c>
      <c r="G395" s="83" t="s">
        <v>937</v>
      </c>
      <c r="H395" s="83" t="s">
        <v>942</v>
      </c>
      <c r="I395" s="83">
        <v>0</v>
      </c>
      <c r="J395" s="83">
        <v>8</v>
      </c>
      <c r="K395" s="83">
        <v>10</v>
      </c>
    </row>
    <row r="396" spans="1:11" x14ac:dyDescent="0.3">
      <c r="A396" s="83" t="s">
        <v>321</v>
      </c>
      <c r="B396" s="83" t="s">
        <v>1406</v>
      </c>
      <c r="C396" s="83" t="s">
        <v>1407</v>
      </c>
      <c r="D396" s="83" t="s">
        <v>1450</v>
      </c>
      <c r="E396" s="83" t="s">
        <v>1451</v>
      </c>
      <c r="F396" s="83" t="s">
        <v>1452</v>
      </c>
      <c r="G396" s="83" t="s">
        <v>937</v>
      </c>
      <c r="H396" s="83" t="s">
        <v>939</v>
      </c>
      <c r="I396" s="83">
        <v>0</v>
      </c>
      <c r="J396" s="83">
        <v>2</v>
      </c>
      <c r="K396" s="83">
        <v>10</v>
      </c>
    </row>
    <row r="397" spans="1:11" x14ac:dyDescent="0.3">
      <c r="A397" s="83" t="s">
        <v>321</v>
      </c>
      <c r="B397" s="83" t="s">
        <v>1406</v>
      </c>
      <c r="C397" s="83" t="s">
        <v>1407</v>
      </c>
      <c r="D397" s="83" t="s">
        <v>1450</v>
      </c>
      <c r="E397" s="83" t="s">
        <v>1451</v>
      </c>
      <c r="F397" s="83" t="s">
        <v>1452</v>
      </c>
      <c r="G397" s="83" t="s">
        <v>937</v>
      </c>
      <c r="H397" s="83" t="s">
        <v>942</v>
      </c>
      <c r="I397" s="83">
        <v>1</v>
      </c>
      <c r="J397" s="83">
        <v>8</v>
      </c>
      <c r="K397" s="83">
        <v>10</v>
      </c>
    </row>
    <row r="398" spans="1:11" x14ac:dyDescent="0.3">
      <c r="A398" s="83" t="s">
        <v>321</v>
      </c>
      <c r="B398" s="83" t="s">
        <v>1406</v>
      </c>
      <c r="C398" s="83" t="s">
        <v>1407</v>
      </c>
      <c r="D398" s="83" t="s">
        <v>1453</v>
      </c>
      <c r="E398" s="83" t="s">
        <v>1454</v>
      </c>
      <c r="F398" s="83" t="s">
        <v>1455</v>
      </c>
      <c r="G398" s="83" t="s">
        <v>937</v>
      </c>
      <c r="H398" s="83" t="s">
        <v>939</v>
      </c>
      <c r="I398" s="83">
        <v>1</v>
      </c>
      <c r="J398" s="83">
        <v>2</v>
      </c>
      <c r="K398" s="83">
        <v>10</v>
      </c>
    </row>
    <row r="399" spans="1:11" x14ac:dyDescent="0.3">
      <c r="A399" s="83" t="s">
        <v>321</v>
      </c>
      <c r="B399" s="83" t="s">
        <v>1406</v>
      </c>
      <c r="C399" s="83" t="s">
        <v>1407</v>
      </c>
      <c r="D399" s="83" t="s">
        <v>1453</v>
      </c>
      <c r="E399" s="83" t="s">
        <v>1454</v>
      </c>
      <c r="F399" s="83" t="s">
        <v>1455</v>
      </c>
      <c r="G399" s="83" t="s">
        <v>937</v>
      </c>
      <c r="H399" s="83" t="s">
        <v>942</v>
      </c>
      <c r="I399" s="83">
        <v>3</v>
      </c>
      <c r="J399" s="83">
        <v>8</v>
      </c>
      <c r="K399" s="83">
        <v>10</v>
      </c>
    </row>
    <row r="400" spans="1:11" x14ac:dyDescent="0.3">
      <c r="A400" s="83" t="s">
        <v>321</v>
      </c>
      <c r="B400" s="83" t="s">
        <v>1406</v>
      </c>
      <c r="C400" s="83" t="s">
        <v>1407</v>
      </c>
      <c r="D400" s="83" t="s">
        <v>1456</v>
      </c>
      <c r="E400" s="83" t="s">
        <v>1457</v>
      </c>
      <c r="F400" s="83" t="s">
        <v>1458</v>
      </c>
      <c r="G400" s="83" t="s">
        <v>937</v>
      </c>
      <c r="H400" s="83" t="s">
        <v>939</v>
      </c>
      <c r="I400" s="83">
        <v>0</v>
      </c>
      <c r="J400" s="83">
        <v>2</v>
      </c>
      <c r="K400" s="83">
        <v>10</v>
      </c>
    </row>
    <row r="401" spans="1:11" x14ac:dyDescent="0.3">
      <c r="A401" s="83" t="s">
        <v>321</v>
      </c>
      <c r="B401" s="83" t="s">
        <v>1406</v>
      </c>
      <c r="C401" s="83" t="s">
        <v>1407</v>
      </c>
      <c r="D401" s="83" t="s">
        <v>1456</v>
      </c>
      <c r="E401" s="83" t="s">
        <v>1457</v>
      </c>
      <c r="F401" s="83" t="s">
        <v>1458</v>
      </c>
      <c r="G401" s="83" t="s">
        <v>937</v>
      </c>
      <c r="H401" s="83" t="s">
        <v>942</v>
      </c>
      <c r="I401" s="83">
        <v>0</v>
      </c>
      <c r="J401" s="83">
        <v>8</v>
      </c>
      <c r="K401" s="83">
        <v>10</v>
      </c>
    </row>
    <row r="402" spans="1:11" x14ac:dyDescent="0.3">
      <c r="A402" s="83" t="s">
        <v>321</v>
      </c>
      <c r="B402" s="83" t="s">
        <v>1406</v>
      </c>
      <c r="C402" s="83" t="s">
        <v>1407</v>
      </c>
      <c r="D402" s="83" t="s">
        <v>1459</v>
      </c>
      <c r="E402" s="83" t="s">
        <v>1460</v>
      </c>
      <c r="F402" s="83" t="s">
        <v>1461</v>
      </c>
      <c r="G402" s="83" t="s">
        <v>937</v>
      </c>
      <c r="H402" s="83" t="s">
        <v>939</v>
      </c>
      <c r="I402" s="83">
        <v>0</v>
      </c>
      <c r="J402" s="83">
        <v>2</v>
      </c>
      <c r="K402" s="83">
        <v>10</v>
      </c>
    </row>
    <row r="403" spans="1:11" x14ac:dyDescent="0.3">
      <c r="A403" s="83" t="s">
        <v>321</v>
      </c>
      <c r="B403" s="83" t="s">
        <v>1406</v>
      </c>
      <c r="C403" s="83" t="s">
        <v>1407</v>
      </c>
      <c r="D403" s="83" t="s">
        <v>1459</v>
      </c>
      <c r="E403" s="83" t="s">
        <v>1460</v>
      </c>
      <c r="F403" s="83" t="s">
        <v>1461</v>
      </c>
      <c r="G403" s="83" t="s">
        <v>937</v>
      </c>
      <c r="H403" s="83" t="s">
        <v>942</v>
      </c>
      <c r="I403" s="83">
        <v>1</v>
      </c>
      <c r="J403" s="83">
        <v>8</v>
      </c>
      <c r="K403" s="83">
        <v>10</v>
      </c>
    </row>
    <row r="404" spans="1:11" x14ac:dyDescent="0.3">
      <c r="A404" s="83" t="s">
        <v>321</v>
      </c>
      <c r="B404" s="83" t="s">
        <v>1406</v>
      </c>
      <c r="C404" s="83" t="s">
        <v>1407</v>
      </c>
      <c r="D404" s="83" t="s">
        <v>904</v>
      </c>
      <c r="E404" s="83" t="s">
        <v>1060</v>
      </c>
      <c r="F404" s="83" t="s">
        <v>1061</v>
      </c>
      <c r="G404" s="83" t="s">
        <v>937</v>
      </c>
      <c r="H404" s="83" t="s">
        <v>939</v>
      </c>
      <c r="I404" s="83">
        <v>0</v>
      </c>
      <c r="J404" s="83">
        <v>2</v>
      </c>
      <c r="K404" s="83">
        <v>10</v>
      </c>
    </row>
    <row r="405" spans="1:11" x14ac:dyDescent="0.3">
      <c r="A405" s="83" t="s">
        <v>321</v>
      </c>
      <c r="B405" s="83" t="s">
        <v>1406</v>
      </c>
      <c r="C405" s="83" t="s">
        <v>1407</v>
      </c>
      <c r="D405" s="83" t="s">
        <v>904</v>
      </c>
      <c r="E405" s="83" t="s">
        <v>1060</v>
      </c>
      <c r="F405" s="83" t="s">
        <v>1061</v>
      </c>
      <c r="G405" s="83" t="s">
        <v>937</v>
      </c>
      <c r="H405" s="83" t="s">
        <v>942</v>
      </c>
      <c r="I405" s="83">
        <v>0</v>
      </c>
      <c r="J405" s="83">
        <v>8</v>
      </c>
      <c r="K405" s="83">
        <v>10</v>
      </c>
    </row>
    <row r="406" spans="1:11" x14ac:dyDescent="0.3">
      <c r="A406" s="83" t="s">
        <v>321</v>
      </c>
      <c r="B406" s="83" t="s">
        <v>1406</v>
      </c>
      <c r="C406" s="83" t="s">
        <v>1407</v>
      </c>
      <c r="D406" s="83" t="s">
        <v>1062</v>
      </c>
      <c r="E406" s="83" t="s">
        <v>1063</v>
      </c>
      <c r="F406" s="83" t="s">
        <v>1064</v>
      </c>
      <c r="G406" s="83" t="s">
        <v>937</v>
      </c>
      <c r="H406" s="83" t="s">
        <v>939</v>
      </c>
      <c r="I406" s="83">
        <v>0</v>
      </c>
      <c r="J406" s="83">
        <v>2</v>
      </c>
      <c r="K406" s="83">
        <v>10</v>
      </c>
    </row>
    <row r="407" spans="1:11" x14ac:dyDescent="0.3">
      <c r="A407" s="83" t="s">
        <v>321</v>
      </c>
      <c r="B407" s="83" t="s">
        <v>1406</v>
      </c>
      <c r="C407" s="83" t="s">
        <v>1407</v>
      </c>
      <c r="D407" s="83" t="s">
        <v>1062</v>
      </c>
      <c r="E407" s="83" t="s">
        <v>1063</v>
      </c>
      <c r="F407" s="83" t="s">
        <v>1064</v>
      </c>
      <c r="G407" s="83" t="s">
        <v>937</v>
      </c>
      <c r="H407" s="83" t="s">
        <v>942</v>
      </c>
      <c r="I407" s="83">
        <v>0</v>
      </c>
      <c r="J407" s="83">
        <v>8</v>
      </c>
      <c r="K407" s="83">
        <v>10</v>
      </c>
    </row>
    <row r="408" spans="1:11" x14ac:dyDescent="0.3">
      <c r="A408" s="83" t="s">
        <v>321</v>
      </c>
      <c r="B408" s="83" t="s">
        <v>1406</v>
      </c>
      <c r="C408" s="83" t="s">
        <v>1407</v>
      </c>
      <c r="D408" s="83" t="s">
        <v>884</v>
      </c>
      <c r="E408" s="83" t="s">
        <v>1058</v>
      </c>
      <c r="F408" s="83" t="s">
        <v>1059</v>
      </c>
      <c r="G408" s="83" t="s">
        <v>937</v>
      </c>
      <c r="H408" s="83" t="s">
        <v>939</v>
      </c>
      <c r="I408" s="83">
        <v>0</v>
      </c>
      <c r="J408" s="83">
        <v>2</v>
      </c>
      <c r="K408" s="83">
        <v>10</v>
      </c>
    </row>
    <row r="409" spans="1:11" x14ac:dyDescent="0.3">
      <c r="A409" s="83" t="s">
        <v>321</v>
      </c>
      <c r="B409" s="83" t="s">
        <v>1406</v>
      </c>
      <c r="C409" s="83" t="s">
        <v>1407</v>
      </c>
      <c r="D409" s="83" t="s">
        <v>884</v>
      </c>
      <c r="E409" s="83" t="s">
        <v>1058</v>
      </c>
      <c r="F409" s="83" t="s">
        <v>1059</v>
      </c>
      <c r="G409" s="83" t="s">
        <v>937</v>
      </c>
      <c r="H409" s="83" t="s">
        <v>942</v>
      </c>
      <c r="I409" s="83">
        <v>0</v>
      </c>
      <c r="J409" s="83">
        <v>8</v>
      </c>
      <c r="K409" s="83">
        <v>10</v>
      </c>
    </row>
    <row r="410" spans="1:11" x14ac:dyDescent="0.3">
      <c r="A410" s="83" t="s">
        <v>344</v>
      </c>
      <c r="B410" s="83" t="s">
        <v>1462</v>
      </c>
      <c r="C410" s="83" t="s">
        <v>1463</v>
      </c>
      <c r="D410" s="83" t="s">
        <v>608</v>
      </c>
      <c r="E410" s="83" t="s">
        <v>1023</v>
      </c>
      <c r="F410" s="83" t="s">
        <v>1024</v>
      </c>
      <c r="G410" s="83" t="s">
        <v>937</v>
      </c>
      <c r="H410" s="83" t="s">
        <v>939</v>
      </c>
      <c r="I410" s="83">
        <v>2</v>
      </c>
      <c r="J410" s="83">
        <v>2</v>
      </c>
      <c r="K410" s="83">
        <v>10</v>
      </c>
    </row>
    <row r="411" spans="1:11" x14ac:dyDescent="0.3">
      <c r="A411" s="83" t="s">
        <v>344</v>
      </c>
      <c r="B411" s="83" t="s">
        <v>1462</v>
      </c>
      <c r="C411" s="83" t="s">
        <v>1463</v>
      </c>
      <c r="D411" s="83" t="s">
        <v>608</v>
      </c>
      <c r="E411" s="83" t="s">
        <v>1023</v>
      </c>
      <c r="F411" s="83" t="s">
        <v>1024</v>
      </c>
      <c r="G411" s="83" t="s">
        <v>937</v>
      </c>
      <c r="H411" s="83" t="s">
        <v>942</v>
      </c>
      <c r="I411" s="83">
        <v>8</v>
      </c>
      <c r="J411" s="83">
        <v>8</v>
      </c>
      <c r="K411" s="83">
        <v>10</v>
      </c>
    </row>
    <row r="412" spans="1:11" x14ac:dyDescent="0.3">
      <c r="A412" s="83" t="s">
        <v>345</v>
      </c>
      <c r="B412" s="83" t="s">
        <v>1464</v>
      </c>
      <c r="C412" s="83" t="s">
        <v>1465</v>
      </c>
      <c r="D412" s="83" t="s">
        <v>1466</v>
      </c>
      <c r="E412" s="83" t="s">
        <v>1467</v>
      </c>
      <c r="F412" s="83" t="s">
        <v>1468</v>
      </c>
      <c r="G412" s="83" t="s">
        <v>937</v>
      </c>
      <c r="H412" s="83" t="s">
        <v>939</v>
      </c>
      <c r="I412" s="83">
        <v>2</v>
      </c>
      <c r="J412" s="83">
        <v>2</v>
      </c>
      <c r="K412" s="83">
        <v>10</v>
      </c>
    </row>
    <row r="413" spans="1:11" x14ac:dyDescent="0.3">
      <c r="A413" s="83" t="s">
        <v>345</v>
      </c>
      <c r="B413" s="83" t="s">
        <v>1464</v>
      </c>
      <c r="C413" s="83" t="s">
        <v>1465</v>
      </c>
      <c r="D413" s="83" t="s">
        <v>1466</v>
      </c>
      <c r="E413" s="83" t="s">
        <v>1467</v>
      </c>
      <c r="F413" s="83" t="s">
        <v>1468</v>
      </c>
      <c r="G413" s="83" t="s">
        <v>937</v>
      </c>
      <c r="H413" s="83" t="s">
        <v>942</v>
      </c>
      <c r="I413" s="83">
        <v>8</v>
      </c>
      <c r="J413" s="83">
        <v>8</v>
      </c>
      <c r="K413" s="83">
        <v>10</v>
      </c>
    </row>
    <row r="414" spans="1:11" x14ac:dyDescent="0.3">
      <c r="A414" s="83" t="s">
        <v>345</v>
      </c>
      <c r="B414" s="83" t="s">
        <v>1464</v>
      </c>
      <c r="C414" s="83" t="s">
        <v>1465</v>
      </c>
      <c r="D414" s="83" t="s">
        <v>1469</v>
      </c>
      <c r="E414" s="83" t="s">
        <v>1470</v>
      </c>
      <c r="F414" s="83" t="s">
        <v>1471</v>
      </c>
      <c r="G414" s="83" t="s">
        <v>937</v>
      </c>
      <c r="H414" s="83" t="s">
        <v>939</v>
      </c>
      <c r="I414" s="83">
        <v>2</v>
      </c>
      <c r="J414" s="83">
        <v>2</v>
      </c>
      <c r="K414" s="83">
        <v>10</v>
      </c>
    </row>
    <row r="415" spans="1:11" x14ac:dyDescent="0.3">
      <c r="A415" s="83" t="s">
        <v>345</v>
      </c>
      <c r="B415" s="83" t="s">
        <v>1464</v>
      </c>
      <c r="C415" s="83" t="s">
        <v>1465</v>
      </c>
      <c r="D415" s="83" t="s">
        <v>1469</v>
      </c>
      <c r="E415" s="83" t="s">
        <v>1470</v>
      </c>
      <c r="F415" s="83" t="s">
        <v>1471</v>
      </c>
      <c r="G415" s="83" t="s">
        <v>937</v>
      </c>
      <c r="H415" s="83" t="s">
        <v>942</v>
      </c>
      <c r="I415" s="83">
        <v>8</v>
      </c>
      <c r="J415" s="83">
        <v>8</v>
      </c>
      <c r="K415" s="83">
        <v>10</v>
      </c>
    </row>
    <row r="416" spans="1:11" x14ac:dyDescent="0.3">
      <c r="A416" s="83" t="s">
        <v>345</v>
      </c>
      <c r="B416" s="83" t="s">
        <v>1464</v>
      </c>
      <c r="C416" s="83" t="s">
        <v>1465</v>
      </c>
      <c r="D416" s="83" t="s">
        <v>1472</v>
      </c>
      <c r="E416" s="83" t="s">
        <v>1473</v>
      </c>
      <c r="F416" s="83" t="s">
        <v>1474</v>
      </c>
      <c r="G416" s="83" t="s">
        <v>937</v>
      </c>
      <c r="H416" s="83" t="s">
        <v>939</v>
      </c>
      <c r="I416" s="83">
        <v>2</v>
      </c>
      <c r="J416" s="83">
        <v>2</v>
      </c>
      <c r="K416" s="83">
        <v>10</v>
      </c>
    </row>
    <row r="417" spans="1:11" x14ac:dyDescent="0.3">
      <c r="A417" s="83" t="s">
        <v>345</v>
      </c>
      <c r="B417" s="83" t="s">
        <v>1464</v>
      </c>
      <c r="C417" s="83" t="s">
        <v>1465</v>
      </c>
      <c r="D417" s="83" t="s">
        <v>1472</v>
      </c>
      <c r="E417" s="83" t="s">
        <v>1473</v>
      </c>
      <c r="F417" s="83" t="s">
        <v>1474</v>
      </c>
      <c r="G417" s="83" t="s">
        <v>937</v>
      </c>
      <c r="H417" s="83" t="s">
        <v>942</v>
      </c>
      <c r="I417" s="83">
        <v>8</v>
      </c>
      <c r="J417" s="83">
        <v>8</v>
      </c>
      <c r="K417" s="83">
        <v>10</v>
      </c>
    </row>
    <row r="418" spans="1:11" x14ac:dyDescent="0.3">
      <c r="A418" s="83" t="s">
        <v>345</v>
      </c>
      <c r="B418" s="83" t="s">
        <v>1464</v>
      </c>
      <c r="C418" s="83" t="s">
        <v>1465</v>
      </c>
      <c r="D418" s="83" t="s">
        <v>1475</v>
      </c>
      <c r="E418" s="83" t="s">
        <v>1476</v>
      </c>
      <c r="F418" s="83" t="s">
        <v>1477</v>
      </c>
      <c r="G418" s="83" t="s">
        <v>937</v>
      </c>
      <c r="H418" s="83" t="s">
        <v>939</v>
      </c>
      <c r="I418" s="83">
        <v>0</v>
      </c>
      <c r="J418" s="83">
        <v>2</v>
      </c>
      <c r="K418" s="83">
        <v>10</v>
      </c>
    </row>
    <row r="419" spans="1:11" x14ac:dyDescent="0.3">
      <c r="A419" s="83" t="s">
        <v>345</v>
      </c>
      <c r="B419" s="83" t="s">
        <v>1464</v>
      </c>
      <c r="C419" s="83" t="s">
        <v>1465</v>
      </c>
      <c r="D419" s="83" t="s">
        <v>1475</v>
      </c>
      <c r="E419" s="83" t="s">
        <v>1476</v>
      </c>
      <c r="F419" s="83" t="s">
        <v>1477</v>
      </c>
      <c r="G419" s="83" t="s">
        <v>937</v>
      </c>
      <c r="H419" s="83" t="s">
        <v>942</v>
      </c>
      <c r="I419" s="83">
        <v>5</v>
      </c>
      <c r="J419" s="83">
        <v>8</v>
      </c>
      <c r="K419" s="83">
        <v>10</v>
      </c>
    </row>
    <row r="420" spans="1:11" x14ac:dyDescent="0.3">
      <c r="A420" s="83" t="s">
        <v>345</v>
      </c>
      <c r="B420" s="83" t="s">
        <v>1464</v>
      </c>
      <c r="C420" s="83" t="s">
        <v>1465</v>
      </c>
      <c r="D420" s="83" t="s">
        <v>1478</v>
      </c>
      <c r="E420" s="83" t="s">
        <v>1479</v>
      </c>
      <c r="F420" s="83" t="s">
        <v>1480</v>
      </c>
      <c r="G420" s="83" t="s">
        <v>937</v>
      </c>
      <c r="H420" s="83" t="s">
        <v>939</v>
      </c>
      <c r="I420" s="83">
        <v>0</v>
      </c>
      <c r="J420" s="83">
        <v>2</v>
      </c>
      <c r="K420" s="83">
        <v>10</v>
      </c>
    </row>
    <row r="421" spans="1:11" x14ac:dyDescent="0.3">
      <c r="A421" s="83" t="s">
        <v>345</v>
      </c>
      <c r="B421" s="83" t="s">
        <v>1464</v>
      </c>
      <c r="C421" s="83" t="s">
        <v>1465</v>
      </c>
      <c r="D421" s="83" t="s">
        <v>1478</v>
      </c>
      <c r="E421" s="83" t="s">
        <v>1479</v>
      </c>
      <c r="F421" s="83" t="s">
        <v>1480</v>
      </c>
      <c r="G421" s="83" t="s">
        <v>937</v>
      </c>
      <c r="H421" s="83" t="s">
        <v>942</v>
      </c>
      <c r="I421" s="83">
        <v>4</v>
      </c>
      <c r="J421" s="83">
        <v>8</v>
      </c>
      <c r="K421" s="83">
        <v>10</v>
      </c>
    </row>
    <row r="422" spans="1:11" x14ac:dyDescent="0.3">
      <c r="A422" s="83" t="s">
        <v>345</v>
      </c>
      <c r="B422" s="83" t="s">
        <v>1464</v>
      </c>
      <c r="C422" s="83" t="s">
        <v>1465</v>
      </c>
      <c r="D422" s="83" t="s">
        <v>884</v>
      </c>
      <c r="E422" s="83" t="s">
        <v>1058</v>
      </c>
      <c r="F422" s="83" t="s">
        <v>1059</v>
      </c>
      <c r="G422" s="83" t="s">
        <v>937</v>
      </c>
      <c r="H422" s="83" t="s">
        <v>939</v>
      </c>
      <c r="I422" s="83">
        <v>0</v>
      </c>
      <c r="J422" s="83">
        <v>2</v>
      </c>
      <c r="K422" s="83">
        <v>10</v>
      </c>
    </row>
    <row r="423" spans="1:11" x14ac:dyDescent="0.3">
      <c r="A423" s="83" t="s">
        <v>345</v>
      </c>
      <c r="B423" s="83" t="s">
        <v>1464</v>
      </c>
      <c r="C423" s="83" t="s">
        <v>1465</v>
      </c>
      <c r="D423" s="83" t="s">
        <v>884</v>
      </c>
      <c r="E423" s="83" t="s">
        <v>1058</v>
      </c>
      <c r="F423" s="83" t="s">
        <v>1059</v>
      </c>
      <c r="G423" s="83" t="s">
        <v>937</v>
      </c>
      <c r="H423" s="83" t="s">
        <v>942</v>
      </c>
      <c r="I423" s="83">
        <v>0</v>
      </c>
      <c r="J423" s="83">
        <v>8</v>
      </c>
      <c r="K423" s="83">
        <v>10</v>
      </c>
    </row>
    <row r="424" spans="1:11" x14ac:dyDescent="0.3">
      <c r="A424" s="83" t="s">
        <v>353</v>
      </c>
      <c r="B424" s="83" t="s">
        <v>1481</v>
      </c>
      <c r="C424" s="83" t="s">
        <v>1482</v>
      </c>
      <c r="D424" s="83" t="s">
        <v>608</v>
      </c>
      <c r="E424" s="83" t="s">
        <v>1023</v>
      </c>
      <c r="F424" s="83" t="s">
        <v>1024</v>
      </c>
      <c r="G424" s="83" t="s">
        <v>937</v>
      </c>
      <c r="H424" s="83" t="s">
        <v>939</v>
      </c>
      <c r="I424" s="83">
        <v>2</v>
      </c>
      <c r="J424" s="83">
        <v>2</v>
      </c>
      <c r="K424" s="83">
        <v>10</v>
      </c>
    </row>
    <row r="425" spans="1:11" x14ac:dyDescent="0.3">
      <c r="A425" s="83" t="s">
        <v>353</v>
      </c>
      <c r="B425" s="83" t="s">
        <v>1481</v>
      </c>
      <c r="C425" s="83" t="s">
        <v>1482</v>
      </c>
      <c r="D425" s="83" t="s">
        <v>608</v>
      </c>
      <c r="E425" s="83" t="s">
        <v>1023</v>
      </c>
      <c r="F425" s="83" t="s">
        <v>1024</v>
      </c>
      <c r="G425" s="83" t="s">
        <v>937</v>
      </c>
      <c r="H425" s="83" t="s">
        <v>942</v>
      </c>
      <c r="I425" s="83">
        <v>8</v>
      </c>
      <c r="J425" s="83">
        <v>8</v>
      </c>
      <c r="K425" s="83">
        <v>10</v>
      </c>
    </row>
    <row r="426" spans="1:11" x14ac:dyDescent="0.3">
      <c r="A426" s="83" t="s">
        <v>354</v>
      </c>
      <c r="B426" s="83" t="s">
        <v>1483</v>
      </c>
      <c r="C426" s="83" t="s">
        <v>1484</v>
      </c>
      <c r="D426" s="83" t="s">
        <v>1408</v>
      </c>
      <c r="E426" s="83" t="s">
        <v>1409</v>
      </c>
      <c r="F426" s="83" t="s">
        <v>1410</v>
      </c>
      <c r="G426" s="83" t="s">
        <v>937</v>
      </c>
      <c r="H426" s="83" t="s">
        <v>939</v>
      </c>
      <c r="I426" s="83">
        <v>1</v>
      </c>
      <c r="J426" s="83">
        <v>2</v>
      </c>
      <c r="K426" s="83">
        <v>10</v>
      </c>
    </row>
    <row r="427" spans="1:11" x14ac:dyDescent="0.3">
      <c r="A427" s="83" t="s">
        <v>354</v>
      </c>
      <c r="B427" s="83" t="s">
        <v>1483</v>
      </c>
      <c r="C427" s="83" t="s">
        <v>1484</v>
      </c>
      <c r="D427" s="83" t="s">
        <v>1408</v>
      </c>
      <c r="E427" s="83" t="s">
        <v>1409</v>
      </c>
      <c r="F427" s="83" t="s">
        <v>1410</v>
      </c>
      <c r="G427" s="83" t="s">
        <v>937</v>
      </c>
      <c r="H427" s="83" t="s">
        <v>942</v>
      </c>
      <c r="I427" s="83">
        <v>0</v>
      </c>
      <c r="J427" s="83">
        <v>8</v>
      </c>
      <c r="K427" s="83">
        <v>10</v>
      </c>
    </row>
    <row r="428" spans="1:11" x14ac:dyDescent="0.3">
      <c r="A428" s="83" t="s">
        <v>354</v>
      </c>
      <c r="B428" s="83" t="s">
        <v>1483</v>
      </c>
      <c r="C428" s="83" t="s">
        <v>1484</v>
      </c>
      <c r="D428" s="83" t="s">
        <v>1411</v>
      </c>
      <c r="E428" s="83" t="s">
        <v>1412</v>
      </c>
      <c r="F428" s="83" t="s">
        <v>1413</v>
      </c>
      <c r="G428" s="83" t="s">
        <v>937</v>
      </c>
      <c r="H428" s="83" t="s">
        <v>939</v>
      </c>
      <c r="I428" s="83">
        <v>2</v>
      </c>
      <c r="J428" s="83">
        <v>2</v>
      </c>
      <c r="K428" s="83">
        <v>10</v>
      </c>
    </row>
    <row r="429" spans="1:11" x14ac:dyDescent="0.3">
      <c r="A429" s="83" t="s">
        <v>354</v>
      </c>
      <c r="B429" s="83" t="s">
        <v>1483</v>
      </c>
      <c r="C429" s="83" t="s">
        <v>1484</v>
      </c>
      <c r="D429" s="83" t="s">
        <v>1411</v>
      </c>
      <c r="E429" s="83" t="s">
        <v>1412</v>
      </c>
      <c r="F429" s="83" t="s">
        <v>1413</v>
      </c>
      <c r="G429" s="83" t="s">
        <v>937</v>
      </c>
      <c r="H429" s="83" t="s">
        <v>942</v>
      </c>
      <c r="I429" s="83">
        <v>8</v>
      </c>
      <c r="J429" s="83">
        <v>8</v>
      </c>
      <c r="K429" s="83">
        <v>10</v>
      </c>
    </row>
    <row r="430" spans="1:11" x14ac:dyDescent="0.3">
      <c r="A430" s="83" t="s">
        <v>354</v>
      </c>
      <c r="B430" s="83" t="s">
        <v>1483</v>
      </c>
      <c r="C430" s="83" t="s">
        <v>1484</v>
      </c>
      <c r="D430" s="83" t="s">
        <v>1414</v>
      </c>
      <c r="E430" s="83" t="s">
        <v>1415</v>
      </c>
      <c r="F430" s="83" t="s">
        <v>1416</v>
      </c>
      <c r="G430" s="83" t="s">
        <v>937</v>
      </c>
      <c r="H430" s="83" t="s">
        <v>939</v>
      </c>
      <c r="I430" s="83">
        <v>0</v>
      </c>
      <c r="J430" s="83">
        <v>2</v>
      </c>
      <c r="K430" s="83">
        <v>10</v>
      </c>
    </row>
    <row r="431" spans="1:11" x14ac:dyDescent="0.3">
      <c r="A431" s="83" t="s">
        <v>354</v>
      </c>
      <c r="B431" s="83" t="s">
        <v>1483</v>
      </c>
      <c r="C431" s="83" t="s">
        <v>1484</v>
      </c>
      <c r="D431" s="83" t="s">
        <v>1414</v>
      </c>
      <c r="E431" s="83" t="s">
        <v>1415</v>
      </c>
      <c r="F431" s="83" t="s">
        <v>1416</v>
      </c>
      <c r="G431" s="83" t="s">
        <v>937</v>
      </c>
      <c r="H431" s="83" t="s">
        <v>942</v>
      </c>
      <c r="I431" s="83">
        <v>0</v>
      </c>
      <c r="J431" s="83">
        <v>8</v>
      </c>
      <c r="K431" s="83">
        <v>10</v>
      </c>
    </row>
    <row r="432" spans="1:11" x14ac:dyDescent="0.3">
      <c r="A432" s="83" t="s">
        <v>354</v>
      </c>
      <c r="B432" s="83" t="s">
        <v>1483</v>
      </c>
      <c r="C432" s="83" t="s">
        <v>1484</v>
      </c>
      <c r="D432" s="83" t="s">
        <v>1417</v>
      </c>
      <c r="E432" s="83" t="s">
        <v>1418</v>
      </c>
      <c r="F432" s="83" t="s">
        <v>1419</v>
      </c>
      <c r="G432" s="83" t="s">
        <v>937</v>
      </c>
      <c r="H432" s="83" t="s">
        <v>939</v>
      </c>
      <c r="I432" s="83">
        <v>0</v>
      </c>
      <c r="J432" s="83">
        <v>2</v>
      </c>
      <c r="K432" s="83">
        <v>10</v>
      </c>
    </row>
    <row r="433" spans="1:11" x14ac:dyDescent="0.3">
      <c r="A433" s="83" t="s">
        <v>354</v>
      </c>
      <c r="B433" s="83" t="s">
        <v>1483</v>
      </c>
      <c r="C433" s="83" t="s">
        <v>1484</v>
      </c>
      <c r="D433" s="83" t="s">
        <v>1417</v>
      </c>
      <c r="E433" s="83" t="s">
        <v>1418</v>
      </c>
      <c r="F433" s="83" t="s">
        <v>1419</v>
      </c>
      <c r="G433" s="83" t="s">
        <v>937</v>
      </c>
      <c r="H433" s="83" t="s">
        <v>942</v>
      </c>
      <c r="I433" s="83">
        <v>0</v>
      </c>
      <c r="J433" s="83">
        <v>8</v>
      </c>
      <c r="K433" s="83">
        <v>10</v>
      </c>
    </row>
    <row r="434" spans="1:11" x14ac:dyDescent="0.3">
      <c r="A434" s="83" t="s">
        <v>354</v>
      </c>
      <c r="B434" s="83" t="s">
        <v>1483</v>
      </c>
      <c r="C434" s="83" t="s">
        <v>1484</v>
      </c>
      <c r="D434" s="83" t="s">
        <v>1420</v>
      </c>
      <c r="E434" s="83" t="s">
        <v>1421</v>
      </c>
      <c r="F434" s="83" t="s">
        <v>1422</v>
      </c>
      <c r="G434" s="83" t="s">
        <v>937</v>
      </c>
      <c r="H434" s="83" t="s">
        <v>939</v>
      </c>
      <c r="I434" s="83">
        <v>0</v>
      </c>
      <c r="J434" s="83">
        <v>2</v>
      </c>
      <c r="K434" s="83">
        <v>10</v>
      </c>
    </row>
    <row r="435" spans="1:11" x14ac:dyDescent="0.3">
      <c r="A435" s="83" t="s">
        <v>354</v>
      </c>
      <c r="B435" s="83" t="s">
        <v>1483</v>
      </c>
      <c r="C435" s="83" t="s">
        <v>1484</v>
      </c>
      <c r="D435" s="83" t="s">
        <v>1420</v>
      </c>
      <c r="E435" s="83" t="s">
        <v>1421</v>
      </c>
      <c r="F435" s="83" t="s">
        <v>1422</v>
      </c>
      <c r="G435" s="83" t="s">
        <v>937</v>
      </c>
      <c r="H435" s="83" t="s">
        <v>942</v>
      </c>
      <c r="I435" s="83">
        <v>0</v>
      </c>
      <c r="J435" s="83">
        <v>8</v>
      </c>
      <c r="K435" s="83">
        <v>10</v>
      </c>
    </row>
    <row r="436" spans="1:11" x14ac:dyDescent="0.3">
      <c r="A436" s="83" t="s">
        <v>354</v>
      </c>
      <c r="B436" s="83" t="s">
        <v>1483</v>
      </c>
      <c r="C436" s="83" t="s">
        <v>1484</v>
      </c>
      <c r="D436" s="83" t="s">
        <v>1423</v>
      </c>
      <c r="E436" s="83" t="s">
        <v>1424</v>
      </c>
      <c r="F436" s="83" t="s">
        <v>1425</v>
      </c>
      <c r="G436" s="83" t="s">
        <v>937</v>
      </c>
      <c r="H436" s="83" t="s">
        <v>939</v>
      </c>
      <c r="I436" s="83">
        <v>1</v>
      </c>
      <c r="J436" s="83">
        <v>2</v>
      </c>
      <c r="K436" s="83">
        <v>10</v>
      </c>
    </row>
    <row r="437" spans="1:11" x14ac:dyDescent="0.3">
      <c r="A437" s="83" t="s">
        <v>354</v>
      </c>
      <c r="B437" s="83" t="s">
        <v>1483</v>
      </c>
      <c r="C437" s="83" t="s">
        <v>1484</v>
      </c>
      <c r="D437" s="83" t="s">
        <v>1423</v>
      </c>
      <c r="E437" s="83" t="s">
        <v>1424</v>
      </c>
      <c r="F437" s="83" t="s">
        <v>1425</v>
      </c>
      <c r="G437" s="83" t="s">
        <v>937</v>
      </c>
      <c r="H437" s="83" t="s">
        <v>942</v>
      </c>
      <c r="I437" s="83">
        <v>0</v>
      </c>
      <c r="J437" s="83">
        <v>8</v>
      </c>
      <c r="K437" s="83">
        <v>10</v>
      </c>
    </row>
    <row r="438" spans="1:11" x14ac:dyDescent="0.3">
      <c r="A438" s="83" t="s">
        <v>354</v>
      </c>
      <c r="B438" s="83" t="s">
        <v>1483</v>
      </c>
      <c r="C438" s="83" t="s">
        <v>1484</v>
      </c>
      <c r="D438" s="83" t="s">
        <v>1426</v>
      </c>
      <c r="E438" s="83" t="s">
        <v>1427</v>
      </c>
      <c r="F438" s="83" t="s">
        <v>1428</v>
      </c>
      <c r="G438" s="83" t="s">
        <v>937</v>
      </c>
      <c r="H438" s="83" t="s">
        <v>939</v>
      </c>
      <c r="I438" s="83">
        <v>0</v>
      </c>
      <c r="J438" s="83">
        <v>2</v>
      </c>
      <c r="K438" s="83">
        <v>10</v>
      </c>
    </row>
    <row r="439" spans="1:11" x14ac:dyDescent="0.3">
      <c r="A439" s="83" t="s">
        <v>354</v>
      </c>
      <c r="B439" s="83" t="s">
        <v>1483</v>
      </c>
      <c r="C439" s="83" t="s">
        <v>1484</v>
      </c>
      <c r="D439" s="83" t="s">
        <v>1426</v>
      </c>
      <c r="E439" s="83" t="s">
        <v>1427</v>
      </c>
      <c r="F439" s="83" t="s">
        <v>1428</v>
      </c>
      <c r="G439" s="83" t="s">
        <v>937</v>
      </c>
      <c r="H439" s="83" t="s">
        <v>942</v>
      </c>
      <c r="I439" s="83">
        <v>0</v>
      </c>
      <c r="J439" s="83">
        <v>8</v>
      </c>
      <c r="K439" s="83">
        <v>10</v>
      </c>
    </row>
    <row r="440" spans="1:11" x14ac:dyDescent="0.3">
      <c r="A440" s="83" t="s">
        <v>354</v>
      </c>
      <c r="B440" s="83" t="s">
        <v>1483</v>
      </c>
      <c r="C440" s="83" t="s">
        <v>1484</v>
      </c>
      <c r="D440" s="83" t="s">
        <v>1429</v>
      </c>
      <c r="E440" s="83" t="s">
        <v>1430</v>
      </c>
      <c r="F440" s="83" t="s">
        <v>1431</v>
      </c>
      <c r="G440" s="83" t="s">
        <v>937</v>
      </c>
      <c r="H440" s="83" t="s">
        <v>939</v>
      </c>
      <c r="I440" s="83">
        <v>0</v>
      </c>
      <c r="J440" s="83">
        <v>2</v>
      </c>
      <c r="K440" s="83">
        <v>10</v>
      </c>
    </row>
    <row r="441" spans="1:11" x14ac:dyDescent="0.3">
      <c r="A441" s="83" t="s">
        <v>354</v>
      </c>
      <c r="B441" s="83" t="s">
        <v>1483</v>
      </c>
      <c r="C441" s="83" t="s">
        <v>1484</v>
      </c>
      <c r="D441" s="83" t="s">
        <v>1429</v>
      </c>
      <c r="E441" s="83" t="s">
        <v>1430</v>
      </c>
      <c r="F441" s="83" t="s">
        <v>1431</v>
      </c>
      <c r="G441" s="83" t="s">
        <v>937</v>
      </c>
      <c r="H441" s="83" t="s">
        <v>942</v>
      </c>
      <c r="I441" s="83">
        <v>0</v>
      </c>
      <c r="J441" s="83">
        <v>8</v>
      </c>
      <c r="K441" s="83">
        <v>10</v>
      </c>
    </row>
    <row r="442" spans="1:11" x14ac:dyDescent="0.3">
      <c r="A442" s="83" t="s">
        <v>354</v>
      </c>
      <c r="B442" s="83" t="s">
        <v>1483</v>
      </c>
      <c r="C442" s="83" t="s">
        <v>1484</v>
      </c>
      <c r="D442" s="83" t="s">
        <v>1432</v>
      </c>
      <c r="E442" s="83" t="s">
        <v>1433</v>
      </c>
      <c r="F442" s="83" t="s">
        <v>1434</v>
      </c>
      <c r="G442" s="83" t="s">
        <v>937</v>
      </c>
      <c r="H442" s="83" t="s">
        <v>939</v>
      </c>
      <c r="I442" s="83">
        <v>0</v>
      </c>
      <c r="J442" s="83">
        <v>2</v>
      </c>
      <c r="K442" s="83">
        <v>10</v>
      </c>
    </row>
    <row r="443" spans="1:11" x14ac:dyDescent="0.3">
      <c r="A443" s="83" t="s">
        <v>354</v>
      </c>
      <c r="B443" s="83" t="s">
        <v>1483</v>
      </c>
      <c r="C443" s="83" t="s">
        <v>1484</v>
      </c>
      <c r="D443" s="83" t="s">
        <v>1432</v>
      </c>
      <c r="E443" s="83" t="s">
        <v>1433</v>
      </c>
      <c r="F443" s="83" t="s">
        <v>1434</v>
      </c>
      <c r="G443" s="83" t="s">
        <v>937</v>
      </c>
      <c r="H443" s="83" t="s">
        <v>942</v>
      </c>
      <c r="I443" s="83">
        <v>0</v>
      </c>
      <c r="J443" s="83">
        <v>8</v>
      </c>
      <c r="K443" s="83">
        <v>10</v>
      </c>
    </row>
    <row r="444" spans="1:11" x14ac:dyDescent="0.3">
      <c r="A444" s="83" t="s">
        <v>354</v>
      </c>
      <c r="B444" s="83" t="s">
        <v>1483</v>
      </c>
      <c r="C444" s="83" t="s">
        <v>1484</v>
      </c>
      <c r="D444" s="83" t="s">
        <v>1435</v>
      </c>
      <c r="E444" s="83" t="s">
        <v>1436</v>
      </c>
      <c r="F444" s="83" t="s">
        <v>1437</v>
      </c>
      <c r="G444" s="83" t="s">
        <v>937</v>
      </c>
      <c r="H444" s="83" t="s">
        <v>939</v>
      </c>
      <c r="I444" s="83">
        <v>0</v>
      </c>
      <c r="J444" s="83">
        <v>2</v>
      </c>
      <c r="K444" s="83">
        <v>10</v>
      </c>
    </row>
    <row r="445" spans="1:11" x14ac:dyDescent="0.3">
      <c r="A445" s="83" t="s">
        <v>354</v>
      </c>
      <c r="B445" s="83" t="s">
        <v>1483</v>
      </c>
      <c r="C445" s="83" t="s">
        <v>1484</v>
      </c>
      <c r="D445" s="83" t="s">
        <v>1435</v>
      </c>
      <c r="E445" s="83" t="s">
        <v>1436</v>
      </c>
      <c r="F445" s="83" t="s">
        <v>1437</v>
      </c>
      <c r="G445" s="83" t="s">
        <v>937</v>
      </c>
      <c r="H445" s="83" t="s">
        <v>942</v>
      </c>
      <c r="I445" s="83">
        <v>0</v>
      </c>
      <c r="J445" s="83">
        <v>8</v>
      </c>
      <c r="K445" s="83">
        <v>10</v>
      </c>
    </row>
    <row r="446" spans="1:11" x14ac:dyDescent="0.3">
      <c r="A446" s="83" t="s">
        <v>354</v>
      </c>
      <c r="B446" s="83" t="s">
        <v>1483</v>
      </c>
      <c r="C446" s="83" t="s">
        <v>1484</v>
      </c>
      <c r="D446" s="83" t="s">
        <v>1438</v>
      </c>
      <c r="E446" s="83" t="s">
        <v>1439</v>
      </c>
      <c r="F446" s="83" t="s">
        <v>1440</v>
      </c>
      <c r="G446" s="83" t="s">
        <v>937</v>
      </c>
      <c r="H446" s="83" t="s">
        <v>939</v>
      </c>
      <c r="I446" s="83">
        <v>0</v>
      </c>
      <c r="J446" s="83">
        <v>2</v>
      </c>
      <c r="K446" s="83">
        <v>10</v>
      </c>
    </row>
    <row r="447" spans="1:11" x14ac:dyDescent="0.3">
      <c r="A447" s="83" t="s">
        <v>354</v>
      </c>
      <c r="B447" s="83" t="s">
        <v>1483</v>
      </c>
      <c r="C447" s="83" t="s">
        <v>1484</v>
      </c>
      <c r="D447" s="83" t="s">
        <v>1438</v>
      </c>
      <c r="E447" s="83" t="s">
        <v>1439</v>
      </c>
      <c r="F447" s="83" t="s">
        <v>1440</v>
      </c>
      <c r="G447" s="83" t="s">
        <v>937</v>
      </c>
      <c r="H447" s="83" t="s">
        <v>942</v>
      </c>
      <c r="I447" s="83">
        <v>0</v>
      </c>
      <c r="J447" s="83">
        <v>8</v>
      </c>
      <c r="K447" s="83">
        <v>10</v>
      </c>
    </row>
    <row r="448" spans="1:11" x14ac:dyDescent="0.3">
      <c r="A448" s="83" t="s">
        <v>354</v>
      </c>
      <c r="B448" s="83" t="s">
        <v>1483</v>
      </c>
      <c r="C448" s="83" t="s">
        <v>1484</v>
      </c>
      <c r="D448" s="83" t="s">
        <v>1441</v>
      </c>
      <c r="E448" s="83" t="s">
        <v>1442</v>
      </c>
      <c r="F448" s="83" t="s">
        <v>1443</v>
      </c>
      <c r="G448" s="83" t="s">
        <v>937</v>
      </c>
      <c r="H448" s="83" t="s">
        <v>939</v>
      </c>
      <c r="I448" s="83">
        <v>0</v>
      </c>
      <c r="J448" s="83">
        <v>2</v>
      </c>
      <c r="K448" s="83">
        <v>10</v>
      </c>
    </row>
    <row r="449" spans="1:11" x14ac:dyDescent="0.3">
      <c r="A449" s="83" t="s">
        <v>354</v>
      </c>
      <c r="B449" s="83" t="s">
        <v>1483</v>
      </c>
      <c r="C449" s="83" t="s">
        <v>1484</v>
      </c>
      <c r="D449" s="83" t="s">
        <v>1441</v>
      </c>
      <c r="E449" s="83" t="s">
        <v>1442</v>
      </c>
      <c r="F449" s="83" t="s">
        <v>1443</v>
      </c>
      <c r="G449" s="83" t="s">
        <v>937</v>
      </c>
      <c r="H449" s="83" t="s">
        <v>942</v>
      </c>
      <c r="I449" s="83">
        <v>0</v>
      </c>
      <c r="J449" s="83">
        <v>8</v>
      </c>
      <c r="K449" s="83">
        <v>10</v>
      </c>
    </row>
    <row r="450" spans="1:11" x14ac:dyDescent="0.3">
      <c r="A450" s="83" t="s">
        <v>354</v>
      </c>
      <c r="B450" s="83" t="s">
        <v>1483</v>
      </c>
      <c r="C450" s="83" t="s">
        <v>1484</v>
      </c>
      <c r="D450" s="83" t="s">
        <v>1444</v>
      </c>
      <c r="E450" s="83" t="s">
        <v>1445</v>
      </c>
      <c r="F450" s="83" t="s">
        <v>1446</v>
      </c>
      <c r="G450" s="83" t="s">
        <v>937</v>
      </c>
      <c r="H450" s="83" t="s">
        <v>939</v>
      </c>
      <c r="I450" s="83">
        <v>0</v>
      </c>
      <c r="J450" s="83">
        <v>2</v>
      </c>
      <c r="K450" s="83">
        <v>10</v>
      </c>
    </row>
    <row r="451" spans="1:11" x14ac:dyDescent="0.3">
      <c r="A451" s="83" t="s">
        <v>354</v>
      </c>
      <c r="B451" s="83" t="s">
        <v>1483</v>
      </c>
      <c r="C451" s="83" t="s">
        <v>1484</v>
      </c>
      <c r="D451" s="83" t="s">
        <v>1444</v>
      </c>
      <c r="E451" s="83" t="s">
        <v>1445</v>
      </c>
      <c r="F451" s="83" t="s">
        <v>1446</v>
      </c>
      <c r="G451" s="83" t="s">
        <v>937</v>
      </c>
      <c r="H451" s="83" t="s">
        <v>942</v>
      </c>
      <c r="I451" s="83">
        <v>0</v>
      </c>
      <c r="J451" s="83">
        <v>8</v>
      </c>
      <c r="K451" s="83">
        <v>10</v>
      </c>
    </row>
    <row r="452" spans="1:11" x14ac:dyDescent="0.3">
      <c r="A452" s="83" t="s">
        <v>354</v>
      </c>
      <c r="B452" s="83" t="s">
        <v>1483</v>
      </c>
      <c r="C452" s="83" t="s">
        <v>1484</v>
      </c>
      <c r="D452" s="83" t="s">
        <v>1447</v>
      </c>
      <c r="E452" s="83" t="s">
        <v>1448</v>
      </c>
      <c r="F452" s="83" t="s">
        <v>1449</v>
      </c>
      <c r="G452" s="83" t="s">
        <v>937</v>
      </c>
      <c r="H452" s="83" t="s">
        <v>939</v>
      </c>
      <c r="I452" s="83">
        <v>0</v>
      </c>
      <c r="J452" s="83">
        <v>2</v>
      </c>
      <c r="K452" s="83">
        <v>10</v>
      </c>
    </row>
    <row r="453" spans="1:11" x14ac:dyDescent="0.3">
      <c r="A453" s="83" t="s">
        <v>354</v>
      </c>
      <c r="B453" s="83" t="s">
        <v>1483</v>
      </c>
      <c r="C453" s="83" t="s">
        <v>1484</v>
      </c>
      <c r="D453" s="83" t="s">
        <v>1447</v>
      </c>
      <c r="E453" s="83" t="s">
        <v>1448</v>
      </c>
      <c r="F453" s="83" t="s">
        <v>1449</v>
      </c>
      <c r="G453" s="83" t="s">
        <v>937</v>
      </c>
      <c r="H453" s="83" t="s">
        <v>942</v>
      </c>
      <c r="I453" s="83">
        <v>0</v>
      </c>
      <c r="J453" s="83">
        <v>8</v>
      </c>
      <c r="K453" s="83">
        <v>10</v>
      </c>
    </row>
    <row r="454" spans="1:11" x14ac:dyDescent="0.3">
      <c r="A454" s="83" t="s">
        <v>354</v>
      </c>
      <c r="B454" s="83" t="s">
        <v>1483</v>
      </c>
      <c r="C454" s="83" t="s">
        <v>1484</v>
      </c>
      <c r="D454" s="83" t="s">
        <v>1450</v>
      </c>
      <c r="E454" s="83" t="s">
        <v>1451</v>
      </c>
      <c r="F454" s="83" t="s">
        <v>1452</v>
      </c>
      <c r="G454" s="83" t="s">
        <v>937</v>
      </c>
      <c r="H454" s="83" t="s">
        <v>939</v>
      </c>
      <c r="I454" s="83">
        <v>0</v>
      </c>
      <c r="J454" s="83">
        <v>2</v>
      </c>
      <c r="K454" s="83">
        <v>10</v>
      </c>
    </row>
    <row r="455" spans="1:11" x14ac:dyDescent="0.3">
      <c r="A455" s="83" t="s">
        <v>354</v>
      </c>
      <c r="B455" s="83" t="s">
        <v>1483</v>
      </c>
      <c r="C455" s="83" t="s">
        <v>1484</v>
      </c>
      <c r="D455" s="83" t="s">
        <v>1450</v>
      </c>
      <c r="E455" s="83" t="s">
        <v>1451</v>
      </c>
      <c r="F455" s="83" t="s">
        <v>1452</v>
      </c>
      <c r="G455" s="83" t="s">
        <v>937</v>
      </c>
      <c r="H455" s="83" t="s">
        <v>942</v>
      </c>
      <c r="I455" s="83">
        <v>1</v>
      </c>
      <c r="J455" s="83">
        <v>8</v>
      </c>
      <c r="K455" s="83">
        <v>10</v>
      </c>
    </row>
    <row r="456" spans="1:11" x14ac:dyDescent="0.3">
      <c r="A456" s="83" t="s">
        <v>354</v>
      </c>
      <c r="B456" s="83" t="s">
        <v>1483</v>
      </c>
      <c r="C456" s="83" t="s">
        <v>1484</v>
      </c>
      <c r="D456" s="83" t="s">
        <v>1453</v>
      </c>
      <c r="E456" s="83" t="s">
        <v>1454</v>
      </c>
      <c r="F456" s="83" t="s">
        <v>1455</v>
      </c>
      <c r="G456" s="83" t="s">
        <v>937</v>
      </c>
      <c r="H456" s="83" t="s">
        <v>939</v>
      </c>
      <c r="I456" s="83">
        <v>0</v>
      </c>
      <c r="J456" s="83">
        <v>2</v>
      </c>
      <c r="K456" s="83">
        <v>10</v>
      </c>
    </row>
    <row r="457" spans="1:11" x14ac:dyDescent="0.3">
      <c r="A457" s="83" t="s">
        <v>354</v>
      </c>
      <c r="B457" s="83" t="s">
        <v>1483</v>
      </c>
      <c r="C457" s="83" t="s">
        <v>1484</v>
      </c>
      <c r="D457" s="83" t="s">
        <v>1453</v>
      </c>
      <c r="E457" s="83" t="s">
        <v>1454</v>
      </c>
      <c r="F457" s="83" t="s">
        <v>1455</v>
      </c>
      <c r="G457" s="83" t="s">
        <v>937</v>
      </c>
      <c r="H457" s="83" t="s">
        <v>942</v>
      </c>
      <c r="I457" s="83">
        <v>3</v>
      </c>
      <c r="J457" s="83">
        <v>8</v>
      </c>
      <c r="K457" s="83">
        <v>10</v>
      </c>
    </row>
    <row r="458" spans="1:11" x14ac:dyDescent="0.3">
      <c r="A458" s="83" t="s">
        <v>354</v>
      </c>
      <c r="B458" s="83" t="s">
        <v>1483</v>
      </c>
      <c r="C458" s="83" t="s">
        <v>1484</v>
      </c>
      <c r="D458" s="83" t="s">
        <v>1456</v>
      </c>
      <c r="E458" s="83" t="s">
        <v>1457</v>
      </c>
      <c r="F458" s="83" t="s">
        <v>1458</v>
      </c>
      <c r="G458" s="83" t="s">
        <v>937</v>
      </c>
      <c r="H458" s="83" t="s">
        <v>939</v>
      </c>
      <c r="I458" s="83">
        <v>0</v>
      </c>
      <c r="J458" s="83">
        <v>2</v>
      </c>
      <c r="K458" s="83">
        <v>10</v>
      </c>
    </row>
    <row r="459" spans="1:11" x14ac:dyDescent="0.3">
      <c r="A459" s="83" t="s">
        <v>354</v>
      </c>
      <c r="B459" s="83" t="s">
        <v>1483</v>
      </c>
      <c r="C459" s="83" t="s">
        <v>1484</v>
      </c>
      <c r="D459" s="83" t="s">
        <v>1456</v>
      </c>
      <c r="E459" s="83" t="s">
        <v>1457</v>
      </c>
      <c r="F459" s="83" t="s">
        <v>1458</v>
      </c>
      <c r="G459" s="83" t="s">
        <v>937</v>
      </c>
      <c r="H459" s="83" t="s">
        <v>942</v>
      </c>
      <c r="I459" s="83">
        <v>0</v>
      </c>
      <c r="J459" s="83">
        <v>8</v>
      </c>
      <c r="K459" s="83">
        <v>10</v>
      </c>
    </row>
    <row r="460" spans="1:11" x14ac:dyDescent="0.3">
      <c r="A460" s="83" t="s">
        <v>354</v>
      </c>
      <c r="B460" s="83" t="s">
        <v>1483</v>
      </c>
      <c r="C460" s="83" t="s">
        <v>1484</v>
      </c>
      <c r="D460" s="83" t="s">
        <v>1459</v>
      </c>
      <c r="E460" s="83" t="s">
        <v>1460</v>
      </c>
      <c r="F460" s="83" t="s">
        <v>1461</v>
      </c>
      <c r="G460" s="83" t="s">
        <v>937</v>
      </c>
      <c r="H460" s="83" t="s">
        <v>939</v>
      </c>
      <c r="I460" s="83">
        <v>0</v>
      </c>
      <c r="J460" s="83">
        <v>2</v>
      </c>
      <c r="K460" s="83">
        <v>10</v>
      </c>
    </row>
    <row r="461" spans="1:11" x14ac:dyDescent="0.3">
      <c r="A461" s="83" t="s">
        <v>354</v>
      </c>
      <c r="B461" s="83" t="s">
        <v>1483</v>
      </c>
      <c r="C461" s="83" t="s">
        <v>1484</v>
      </c>
      <c r="D461" s="83" t="s">
        <v>1459</v>
      </c>
      <c r="E461" s="83" t="s">
        <v>1460</v>
      </c>
      <c r="F461" s="83" t="s">
        <v>1461</v>
      </c>
      <c r="G461" s="83" t="s">
        <v>937</v>
      </c>
      <c r="H461" s="83" t="s">
        <v>942</v>
      </c>
      <c r="I461" s="83">
        <v>4</v>
      </c>
      <c r="J461" s="83">
        <v>8</v>
      </c>
      <c r="K461" s="83">
        <v>10</v>
      </c>
    </row>
    <row r="462" spans="1:11" x14ac:dyDescent="0.3">
      <c r="A462" s="83" t="s">
        <v>354</v>
      </c>
      <c r="B462" s="83" t="s">
        <v>1483</v>
      </c>
      <c r="C462" s="83" t="s">
        <v>1484</v>
      </c>
      <c r="D462" s="83" t="s">
        <v>904</v>
      </c>
      <c r="E462" s="83" t="s">
        <v>1060</v>
      </c>
      <c r="F462" s="83" t="s">
        <v>1061</v>
      </c>
      <c r="G462" s="83" t="s">
        <v>937</v>
      </c>
      <c r="H462" s="83" t="s">
        <v>939</v>
      </c>
      <c r="I462" s="83">
        <v>0</v>
      </c>
      <c r="J462" s="83">
        <v>2</v>
      </c>
      <c r="K462" s="83">
        <v>10</v>
      </c>
    </row>
    <row r="463" spans="1:11" x14ac:dyDescent="0.3">
      <c r="A463" s="83" t="s">
        <v>354</v>
      </c>
      <c r="B463" s="83" t="s">
        <v>1483</v>
      </c>
      <c r="C463" s="83" t="s">
        <v>1484</v>
      </c>
      <c r="D463" s="83" t="s">
        <v>904</v>
      </c>
      <c r="E463" s="83" t="s">
        <v>1060</v>
      </c>
      <c r="F463" s="83" t="s">
        <v>1061</v>
      </c>
      <c r="G463" s="83" t="s">
        <v>937</v>
      </c>
      <c r="H463" s="83" t="s">
        <v>942</v>
      </c>
      <c r="I463" s="83">
        <v>0</v>
      </c>
      <c r="J463" s="83">
        <v>8</v>
      </c>
      <c r="K463" s="83">
        <v>10</v>
      </c>
    </row>
    <row r="464" spans="1:11" x14ac:dyDescent="0.3">
      <c r="A464" s="83" t="s">
        <v>354</v>
      </c>
      <c r="B464" s="83" t="s">
        <v>1483</v>
      </c>
      <c r="C464" s="83" t="s">
        <v>1484</v>
      </c>
      <c r="D464" s="83" t="s">
        <v>1062</v>
      </c>
      <c r="E464" s="83" t="s">
        <v>1063</v>
      </c>
      <c r="F464" s="83" t="s">
        <v>1064</v>
      </c>
      <c r="G464" s="83" t="s">
        <v>937</v>
      </c>
      <c r="H464" s="83" t="s">
        <v>939</v>
      </c>
      <c r="I464" s="83">
        <v>0</v>
      </c>
      <c r="J464" s="83">
        <v>2</v>
      </c>
      <c r="K464" s="83">
        <v>10</v>
      </c>
    </row>
    <row r="465" spans="1:11" x14ac:dyDescent="0.3">
      <c r="A465" s="83" t="s">
        <v>354</v>
      </c>
      <c r="B465" s="83" t="s">
        <v>1483</v>
      </c>
      <c r="C465" s="83" t="s">
        <v>1484</v>
      </c>
      <c r="D465" s="83" t="s">
        <v>1062</v>
      </c>
      <c r="E465" s="83" t="s">
        <v>1063</v>
      </c>
      <c r="F465" s="83" t="s">
        <v>1064</v>
      </c>
      <c r="G465" s="83" t="s">
        <v>937</v>
      </c>
      <c r="H465" s="83" t="s">
        <v>942</v>
      </c>
      <c r="I465" s="83">
        <v>0</v>
      </c>
      <c r="J465" s="83">
        <v>8</v>
      </c>
      <c r="K465" s="83">
        <v>10</v>
      </c>
    </row>
    <row r="466" spans="1:11" x14ac:dyDescent="0.3">
      <c r="A466" s="83" t="s">
        <v>354</v>
      </c>
      <c r="B466" s="83" t="s">
        <v>1483</v>
      </c>
      <c r="C466" s="83" t="s">
        <v>1484</v>
      </c>
      <c r="D466" s="83" t="s">
        <v>884</v>
      </c>
      <c r="E466" s="83" t="s">
        <v>1058</v>
      </c>
      <c r="F466" s="83" t="s">
        <v>1059</v>
      </c>
      <c r="G466" s="83" t="s">
        <v>937</v>
      </c>
      <c r="H466" s="83" t="s">
        <v>939</v>
      </c>
      <c r="I466" s="83">
        <v>0</v>
      </c>
      <c r="J466" s="83">
        <v>2</v>
      </c>
      <c r="K466" s="83">
        <v>10</v>
      </c>
    </row>
    <row r="467" spans="1:11" x14ac:dyDescent="0.3">
      <c r="A467" s="83" t="s">
        <v>354</v>
      </c>
      <c r="B467" s="83" t="s">
        <v>1483</v>
      </c>
      <c r="C467" s="83" t="s">
        <v>1484</v>
      </c>
      <c r="D467" s="83" t="s">
        <v>884</v>
      </c>
      <c r="E467" s="83" t="s">
        <v>1058</v>
      </c>
      <c r="F467" s="83" t="s">
        <v>1059</v>
      </c>
      <c r="G467" s="83" t="s">
        <v>937</v>
      </c>
      <c r="H467" s="83" t="s">
        <v>942</v>
      </c>
      <c r="I467" s="83">
        <v>0</v>
      </c>
      <c r="J467" s="83">
        <v>8</v>
      </c>
      <c r="K467" s="83">
        <v>10</v>
      </c>
    </row>
    <row r="468" spans="1:11" x14ac:dyDescent="0.3">
      <c r="A468" s="83" t="s">
        <v>377</v>
      </c>
      <c r="B468" s="83" t="s">
        <v>1485</v>
      </c>
      <c r="C468" s="83" t="s">
        <v>1486</v>
      </c>
      <c r="D468" s="83" t="s">
        <v>608</v>
      </c>
      <c r="E468" s="83" t="s">
        <v>1023</v>
      </c>
      <c r="F468" s="83" t="s">
        <v>1024</v>
      </c>
      <c r="G468" s="83" t="s">
        <v>937</v>
      </c>
      <c r="H468" s="83" t="s">
        <v>939</v>
      </c>
      <c r="I468" s="83">
        <v>2</v>
      </c>
      <c r="J468" s="83">
        <v>2</v>
      </c>
      <c r="K468" s="83">
        <v>10</v>
      </c>
    </row>
    <row r="469" spans="1:11" x14ac:dyDescent="0.3">
      <c r="A469" s="83" t="s">
        <v>377</v>
      </c>
      <c r="B469" s="83" t="s">
        <v>1485</v>
      </c>
      <c r="C469" s="83" t="s">
        <v>1486</v>
      </c>
      <c r="D469" s="83" t="s">
        <v>608</v>
      </c>
      <c r="E469" s="83" t="s">
        <v>1023</v>
      </c>
      <c r="F469" s="83" t="s">
        <v>1024</v>
      </c>
      <c r="G469" s="83" t="s">
        <v>937</v>
      </c>
      <c r="H469" s="83" t="s">
        <v>942</v>
      </c>
      <c r="I469" s="83">
        <v>8</v>
      </c>
      <c r="J469" s="83">
        <v>8</v>
      </c>
      <c r="K469" s="83">
        <v>10</v>
      </c>
    </row>
    <row r="470" spans="1:11" x14ac:dyDescent="0.3">
      <c r="A470" s="83" t="s">
        <v>378</v>
      </c>
      <c r="B470" s="83" t="s">
        <v>1487</v>
      </c>
      <c r="C470" s="83" t="s">
        <v>1488</v>
      </c>
      <c r="D470" s="83" t="s">
        <v>1489</v>
      </c>
      <c r="E470" s="83" t="s">
        <v>1490</v>
      </c>
      <c r="F470" s="83" t="s">
        <v>1491</v>
      </c>
      <c r="G470" s="83" t="s">
        <v>937</v>
      </c>
      <c r="H470" s="83" t="s">
        <v>939</v>
      </c>
      <c r="I470" s="83">
        <v>2</v>
      </c>
      <c r="J470" s="83">
        <v>2</v>
      </c>
      <c r="K470" s="83">
        <v>10</v>
      </c>
    </row>
    <row r="471" spans="1:11" x14ac:dyDescent="0.3">
      <c r="A471" s="83" t="s">
        <v>378</v>
      </c>
      <c r="B471" s="83" t="s">
        <v>1487</v>
      </c>
      <c r="C471" s="83" t="s">
        <v>1488</v>
      </c>
      <c r="D471" s="83" t="s">
        <v>1489</v>
      </c>
      <c r="E471" s="83" t="s">
        <v>1490</v>
      </c>
      <c r="F471" s="83" t="s">
        <v>1491</v>
      </c>
      <c r="G471" s="83" t="s">
        <v>937</v>
      </c>
      <c r="H471" s="83" t="s">
        <v>942</v>
      </c>
      <c r="I471" s="83">
        <v>8</v>
      </c>
      <c r="J471" s="83">
        <v>8</v>
      </c>
      <c r="K471" s="83">
        <v>10</v>
      </c>
    </row>
    <row r="472" spans="1:11" x14ac:dyDescent="0.3">
      <c r="A472" s="83" t="s">
        <v>378</v>
      </c>
      <c r="B472" s="83" t="s">
        <v>1487</v>
      </c>
      <c r="C472" s="83" t="s">
        <v>1488</v>
      </c>
      <c r="D472" s="83" t="s">
        <v>1492</v>
      </c>
      <c r="E472" s="83" t="s">
        <v>1493</v>
      </c>
      <c r="F472" s="83" t="s">
        <v>1494</v>
      </c>
      <c r="G472" s="83" t="s">
        <v>937</v>
      </c>
      <c r="H472" s="83" t="s">
        <v>939</v>
      </c>
      <c r="I472" s="83">
        <v>2</v>
      </c>
      <c r="J472" s="83">
        <v>2</v>
      </c>
      <c r="K472" s="83">
        <v>10</v>
      </c>
    </row>
    <row r="473" spans="1:11" x14ac:dyDescent="0.3">
      <c r="A473" s="83" t="s">
        <v>378</v>
      </c>
      <c r="B473" s="83" t="s">
        <v>1487</v>
      </c>
      <c r="C473" s="83" t="s">
        <v>1488</v>
      </c>
      <c r="D473" s="83" t="s">
        <v>1492</v>
      </c>
      <c r="E473" s="83" t="s">
        <v>1493</v>
      </c>
      <c r="F473" s="83" t="s">
        <v>1494</v>
      </c>
      <c r="G473" s="83" t="s">
        <v>937</v>
      </c>
      <c r="H473" s="83" t="s">
        <v>942</v>
      </c>
      <c r="I473" s="83">
        <v>8</v>
      </c>
      <c r="J473" s="83">
        <v>8</v>
      </c>
      <c r="K473" s="83">
        <v>10</v>
      </c>
    </row>
    <row r="474" spans="1:11" x14ac:dyDescent="0.3">
      <c r="A474" s="83" t="s">
        <v>378</v>
      </c>
      <c r="B474" s="83" t="s">
        <v>1487</v>
      </c>
      <c r="C474" s="83" t="s">
        <v>1488</v>
      </c>
      <c r="D474" s="83" t="s">
        <v>1495</v>
      </c>
      <c r="E474" s="83" t="s">
        <v>1496</v>
      </c>
      <c r="F474" s="83" t="s">
        <v>1497</v>
      </c>
      <c r="G474" s="83" t="s">
        <v>937</v>
      </c>
      <c r="H474" s="83" t="s">
        <v>939</v>
      </c>
      <c r="I474" s="83">
        <v>2</v>
      </c>
      <c r="J474" s="83">
        <v>2</v>
      </c>
      <c r="K474" s="83">
        <v>10</v>
      </c>
    </row>
    <row r="475" spans="1:11" x14ac:dyDescent="0.3">
      <c r="A475" s="83" t="s">
        <v>378</v>
      </c>
      <c r="B475" s="83" t="s">
        <v>1487</v>
      </c>
      <c r="C475" s="83" t="s">
        <v>1488</v>
      </c>
      <c r="D475" s="83" t="s">
        <v>1495</v>
      </c>
      <c r="E475" s="83" t="s">
        <v>1496</v>
      </c>
      <c r="F475" s="83" t="s">
        <v>1497</v>
      </c>
      <c r="G475" s="83" t="s">
        <v>937</v>
      </c>
      <c r="H475" s="83" t="s">
        <v>942</v>
      </c>
      <c r="I475" s="83">
        <v>8</v>
      </c>
      <c r="J475" s="83">
        <v>8</v>
      </c>
      <c r="K475" s="83">
        <v>10</v>
      </c>
    </row>
    <row r="476" spans="1:11" x14ac:dyDescent="0.3">
      <c r="A476" s="83" t="s">
        <v>378</v>
      </c>
      <c r="B476" s="83" t="s">
        <v>1487</v>
      </c>
      <c r="C476" s="83" t="s">
        <v>1488</v>
      </c>
      <c r="D476" s="83" t="s">
        <v>58</v>
      </c>
      <c r="E476" s="83" t="s">
        <v>1498</v>
      </c>
      <c r="F476" s="83" t="s">
        <v>1499</v>
      </c>
      <c r="G476" s="83" t="s">
        <v>937</v>
      </c>
      <c r="H476" s="83" t="s">
        <v>939</v>
      </c>
      <c r="I476" s="83">
        <v>0</v>
      </c>
      <c r="J476" s="83">
        <v>2</v>
      </c>
      <c r="K476" s="83">
        <v>10</v>
      </c>
    </row>
    <row r="477" spans="1:11" x14ac:dyDescent="0.3">
      <c r="A477" s="83" t="s">
        <v>378</v>
      </c>
      <c r="B477" s="83" t="s">
        <v>1487</v>
      </c>
      <c r="C477" s="83" t="s">
        <v>1488</v>
      </c>
      <c r="D477" s="83" t="s">
        <v>58</v>
      </c>
      <c r="E477" s="83" t="s">
        <v>1498</v>
      </c>
      <c r="F477" s="83" t="s">
        <v>1499</v>
      </c>
      <c r="G477" s="83" t="s">
        <v>937</v>
      </c>
      <c r="H477" s="83" t="s">
        <v>942</v>
      </c>
      <c r="I477" s="83">
        <v>1</v>
      </c>
      <c r="J477" s="83">
        <v>8</v>
      </c>
      <c r="K477" s="83">
        <v>10</v>
      </c>
    </row>
    <row r="478" spans="1:11" x14ac:dyDescent="0.3">
      <c r="A478" s="83" t="s">
        <v>378</v>
      </c>
      <c r="B478" s="83" t="s">
        <v>1487</v>
      </c>
      <c r="C478" s="83" t="s">
        <v>1488</v>
      </c>
      <c r="D478" s="83" t="s">
        <v>1500</v>
      </c>
      <c r="E478" s="83" t="s">
        <v>1501</v>
      </c>
      <c r="F478" s="83" t="s">
        <v>1502</v>
      </c>
      <c r="G478" s="83" t="s">
        <v>937</v>
      </c>
      <c r="H478" s="83" t="s">
        <v>939</v>
      </c>
      <c r="I478" s="83">
        <v>0</v>
      </c>
      <c r="J478" s="83">
        <v>2</v>
      </c>
      <c r="K478" s="83">
        <v>10</v>
      </c>
    </row>
    <row r="479" spans="1:11" x14ac:dyDescent="0.3">
      <c r="A479" s="83" t="s">
        <v>378</v>
      </c>
      <c r="B479" s="83" t="s">
        <v>1487</v>
      </c>
      <c r="C479" s="83" t="s">
        <v>1488</v>
      </c>
      <c r="D479" s="83" t="s">
        <v>1500</v>
      </c>
      <c r="E479" s="83" t="s">
        <v>1501</v>
      </c>
      <c r="F479" s="83" t="s">
        <v>1502</v>
      </c>
      <c r="G479" s="83" t="s">
        <v>937</v>
      </c>
      <c r="H479" s="83" t="s">
        <v>942</v>
      </c>
      <c r="I479" s="83">
        <v>0</v>
      </c>
      <c r="J479" s="83">
        <v>8</v>
      </c>
      <c r="K479" s="83">
        <v>10</v>
      </c>
    </row>
    <row r="480" spans="1:11" x14ac:dyDescent="0.3">
      <c r="A480" s="83" t="s">
        <v>378</v>
      </c>
      <c r="B480" s="83" t="s">
        <v>1487</v>
      </c>
      <c r="C480" s="83" t="s">
        <v>1488</v>
      </c>
      <c r="D480" s="83" t="s">
        <v>1503</v>
      </c>
      <c r="E480" s="83" t="s">
        <v>1504</v>
      </c>
      <c r="F480" s="83" t="s">
        <v>1505</v>
      </c>
      <c r="G480" s="83" t="s">
        <v>937</v>
      </c>
      <c r="H480" s="83" t="s">
        <v>939</v>
      </c>
      <c r="I480" s="83">
        <v>0</v>
      </c>
      <c r="J480" s="83">
        <v>2</v>
      </c>
      <c r="K480" s="83">
        <v>10</v>
      </c>
    </row>
    <row r="481" spans="1:11" x14ac:dyDescent="0.3">
      <c r="A481" s="83" t="s">
        <v>378</v>
      </c>
      <c r="B481" s="83" t="s">
        <v>1487</v>
      </c>
      <c r="C481" s="83" t="s">
        <v>1488</v>
      </c>
      <c r="D481" s="83" t="s">
        <v>1503</v>
      </c>
      <c r="E481" s="83" t="s">
        <v>1504</v>
      </c>
      <c r="F481" s="83" t="s">
        <v>1505</v>
      </c>
      <c r="G481" s="83" t="s">
        <v>937</v>
      </c>
      <c r="H481" s="83" t="s">
        <v>942</v>
      </c>
      <c r="I481" s="83">
        <v>0</v>
      </c>
      <c r="J481" s="83">
        <v>8</v>
      </c>
      <c r="K481" s="83">
        <v>10</v>
      </c>
    </row>
    <row r="482" spans="1:11" x14ac:dyDescent="0.3">
      <c r="A482" s="83" t="s">
        <v>378</v>
      </c>
      <c r="B482" s="83" t="s">
        <v>1487</v>
      </c>
      <c r="C482" s="83" t="s">
        <v>1488</v>
      </c>
      <c r="D482" s="83" t="s">
        <v>1506</v>
      </c>
      <c r="E482" s="83" t="s">
        <v>1507</v>
      </c>
      <c r="F482" s="83" t="s">
        <v>1508</v>
      </c>
      <c r="G482" s="83" t="s">
        <v>937</v>
      </c>
      <c r="H482" s="83" t="s">
        <v>939</v>
      </c>
      <c r="I482" s="83">
        <v>0</v>
      </c>
      <c r="J482" s="83">
        <v>2</v>
      </c>
      <c r="K482" s="83">
        <v>10</v>
      </c>
    </row>
    <row r="483" spans="1:11" x14ac:dyDescent="0.3">
      <c r="A483" s="83" t="s">
        <v>378</v>
      </c>
      <c r="B483" s="83" t="s">
        <v>1487</v>
      </c>
      <c r="C483" s="83" t="s">
        <v>1488</v>
      </c>
      <c r="D483" s="83" t="s">
        <v>1506</v>
      </c>
      <c r="E483" s="83" t="s">
        <v>1507</v>
      </c>
      <c r="F483" s="83" t="s">
        <v>1508</v>
      </c>
      <c r="G483" s="83" t="s">
        <v>937</v>
      </c>
      <c r="H483" s="83" t="s">
        <v>942</v>
      </c>
      <c r="I483" s="83">
        <v>1</v>
      </c>
      <c r="J483" s="83">
        <v>8</v>
      </c>
      <c r="K483" s="83">
        <v>10</v>
      </c>
    </row>
    <row r="484" spans="1:11" x14ac:dyDescent="0.3">
      <c r="A484" s="83" t="s">
        <v>378</v>
      </c>
      <c r="B484" s="83" t="s">
        <v>1487</v>
      </c>
      <c r="C484" s="83" t="s">
        <v>1488</v>
      </c>
      <c r="D484" s="83" t="s">
        <v>904</v>
      </c>
      <c r="E484" s="83" t="s">
        <v>1060</v>
      </c>
      <c r="F484" s="83" t="s">
        <v>1061</v>
      </c>
      <c r="G484" s="83" t="s">
        <v>937</v>
      </c>
      <c r="H484" s="83" t="s">
        <v>939</v>
      </c>
      <c r="I484" s="83">
        <v>0</v>
      </c>
      <c r="J484" s="83">
        <v>2</v>
      </c>
      <c r="K484" s="83">
        <v>10</v>
      </c>
    </row>
    <row r="485" spans="1:11" x14ac:dyDescent="0.3">
      <c r="A485" s="83" t="s">
        <v>378</v>
      </c>
      <c r="B485" s="83" t="s">
        <v>1487</v>
      </c>
      <c r="C485" s="83" t="s">
        <v>1488</v>
      </c>
      <c r="D485" s="83" t="s">
        <v>904</v>
      </c>
      <c r="E485" s="83" t="s">
        <v>1060</v>
      </c>
      <c r="F485" s="83" t="s">
        <v>1061</v>
      </c>
      <c r="G485" s="83" t="s">
        <v>937</v>
      </c>
      <c r="H485" s="83" t="s">
        <v>942</v>
      </c>
      <c r="I485" s="83">
        <v>0</v>
      </c>
      <c r="J485" s="83">
        <v>8</v>
      </c>
      <c r="K485" s="83">
        <v>10</v>
      </c>
    </row>
    <row r="486" spans="1:11" x14ac:dyDescent="0.3">
      <c r="A486" s="83" t="s">
        <v>378</v>
      </c>
      <c r="B486" s="83" t="s">
        <v>1487</v>
      </c>
      <c r="C486" s="83" t="s">
        <v>1488</v>
      </c>
      <c r="D486" s="83" t="s">
        <v>1062</v>
      </c>
      <c r="E486" s="83" t="s">
        <v>1063</v>
      </c>
      <c r="F486" s="83" t="s">
        <v>1064</v>
      </c>
      <c r="G486" s="83" t="s">
        <v>937</v>
      </c>
      <c r="H486" s="83" t="s">
        <v>939</v>
      </c>
      <c r="I486" s="83">
        <v>0</v>
      </c>
      <c r="J486" s="83">
        <v>2</v>
      </c>
      <c r="K486" s="83">
        <v>10</v>
      </c>
    </row>
    <row r="487" spans="1:11" x14ac:dyDescent="0.3">
      <c r="A487" s="83" t="s">
        <v>378</v>
      </c>
      <c r="B487" s="83" t="s">
        <v>1487</v>
      </c>
      <c r="C487" s="83" t="s">
        <v>1488</v>
      </c>
      <c r="D487" s="83" t="s">
        <v>1062</v>
      </c>
      <c r="E487" s="83" t="s">
        <v>1063</v>
      </c>
      <c r="F487" s="83" t="s">
        <v>1064</v>
      </c>
      <c r="G487" s="83" t="s">
        <v>937</v>
      </c>
      <c r="H487" s="83" t="s">
        <v>942</v>
      </c>
      <c r="I487" s="83">
        <v>0</v>
      </c>
      <c r="J487" s="83">
        <v>8</v>
      </c>
      <c r="K487" s="83">
        <v>10</v>
      </c>
    </row>
    <row r="488" spans="1:11" x14ac:dyDescent="0.3">
      <c r="A488" s="83" t="s">
        <v>378</v>
      </c>
      <c r="B488" s="83" t="s">
        <v>1487</v>
      </c>
      <c r="C488" s="83" t="s">
        <v>1488</v>
      </c>
      <c r="D488" s="83" t="s">
        <v>884</v>
      </c>
      <c r="E488" s="83" t="s">
        <v>1058</v>
      </c>
      <c r="F488" s="83" t="s">
        <v>1059</v>
      </c>
      <c r="G488" s="83" t="s">
        <v>937</v>
      </c>
      <c r="H488" s="83" t="s">
        <v>939</v>
      </c>
      <c r="I488" s="83">
        <v>0</v>
      </c>
      <c r="J488" s="83">
        <v>2</v>
      </c>
      <c r="K488" s="83">
        <v>10</v>
      </c>
    </row>
    <row r="489" spans="1:11" x14ac:dyDescent="0.3">
      <c r="A489" s="83" t="s">
        <v>378</v>
      </c>
      <c r="B489" s="83" t="s">
        <v>1487</v>
      </c>
      <c r="C489" s="83" t="s">
        <v>1488</v>
      </c>
      <c r="D489" s="83" t="s">
        <v>884</v>
      </c>
      <c r="E489" s="83" t="s">
        <v>1058</v>
      </c>
      <c r="F489" s="83" t="s">
        <v>1059</v>
      </c>
      <c r="G489" s="83" t="s">
        <v>937</v>
      </c>
      <c r="H489" s="83" t="s">
        <v>942</v>
      </c>
      <c r="I489" s="83">
        <v>0</v>
      </c>
      <c r="J489" s="83">
        <v>8</v>
      </c>
      <c r="K489" s="83">
        <v>10</v>
      </c>
    </row>
    <row r="490" spans="1:11" x14ac:dyDescent="0.3">
      <c r="A490" s="83" t="s">
        <v>390</v>
      </c>
      <c r="B490" s="83" t="s">
        <v>1509</v>
      </c>
      <c r="C490" s="83" t="s">
        <v>1510</v>
      </c>
      <c r="D490" s="83" t="s">
        <v>691</v>
      </c>
      <c r="E490" s="83" t="s">
        <v>1511</v>
      </c>
      <c r="F490" s="83" t="s">
        <v>1512</v>
      </c>
      <c r="G490" s="83" t="s">
        <v>937</v>
      </c>
      <c r="H490" s="83" t="s">
        <v>939</v>
      </c>
      <c r="I490" s="83">
        <v>0</v>
      </c>
      <c r="J490" s="83">
        <v>2</v>
      </c>
      <c r="K490" s="83">
        <v>10</v>
      </c>
    </row>
    <row r="491" spans="1:11" x14ac:dyDescent="0.3">
      <c r="A491" s="83" t="s">
        <v>390</v>
      </c>
      <c r="B491" s="83" t="s">
        <v>1509</v>
      </c>
      <c r="C491" s="83" t="s">
        <v>1510</v>
      </c>
      <c r="D491" s="83" t="s">
        <v>691</v>
      </c>
      <c r="E491" s="83" t="s">
        <v>1511</v>
      </c>
      <c r="F491" s="83" t="s">
        <v>1512</v>
      </c>
      <c r="G491" s="83" t="s">
        <v>937</v>
      </c>
      <c r="H491" s="83" t="s">
        <v>942</v>
      </c>
      <c r="I491" s="83">
        <v>5</v>
      </c>
      <c r="J491" s="83">
        <v>8</v>
      </c>
      <c r="K491" s="83">
        <v>10</v>
      </c>
    </row>
    <row r="492" spans="1:11" x14ac:dyDescent="0.3">
      <c r="A492" s="83" t="s">
        <v>390</v>
      </c>
      <c r="B492" s="83" t="s">
        <v>1509</v>
      </c>
      <c r="C492" s="83" t="s">
        <v>1510</v>
      </c>
      <c r="D492" s="83" t="s">
        <v>1513</v>
      </c>
      <c r="E492" s="83" t="s">
        <v>1514</v>
      </c>
      <c r="F492" s="83" t="s">
        <v>1515</v>
      </c>
      <c r="G492" s="83" t="s">
        <v>937</v>
      </c>
      <c r="H492" s="83" t="s">
        <v>939</v>
      </c>
      <c r="I492" s="83">
        <v>0</v>
      </c>
      <c r="J492" s="83">
        <v>2</v>
      </c>
      <c r="K492" s="83">
        <v>10</v>
      </c>
    </row>
    <row r="493" spans="1:11" x14ac:dyDescent="0.3">
      <c r="A493" s="83" t="s">
        <v>390</v>
      </c>
      <c r="B493" s="83" t="s">
        <v>1509</v>
      </c>
      <c r="C493" s="83" t="s">
        <v>1510</v>
      </c>
      <c r="D493" s="83" t="s">
        <v>1513</v>
      </c>
      <c r="E493" s="83" t="s">
        <v>1514</v>
      </c>
      <c r="F493" s="83" t="s">
        <v>1515</v>
      </c>
      <c r="G493" s="83" t="s">
        <v>937</v>
      </c>
      <c r="H493" s="83" t="s">
        <v>942</v>
      </c>
      <c r="I493" s="83">
        <v>4</v>
      </c>
      <c r="J493" s="83">
        <v>8</v>
      </c>
      <c r="K493" s="83">
        <v>10</v>
      </c>
    </row>
    <row r="494" spans="1:11" x14ac:dyDescent="0.3">
      <c r="A494" s="83" t="s">
        <v>390</v>
      </c>
      <c r="B494" s="83" t="s">
        <v>1509</v>
      </c>
      <c r="C494" s="83" t="s">
        <v>1510</v>
      </c>
      <c r="D494" s="83" t="s">
        <v>1516</v>
      </c>
      <c r="E494" s="83" t="s">
        <v>1517</v>
      </c>
      <c r="F494" s="83" t="s">
        <v>1518</v>
      </c>
      <c r="G494" s="83" t="s">
        <v>937</v>
      </c>
      <c r="H494" s="83" t="s">
        <v>939</v>
      </c>
      <c r="I494" s="83">
        <v>0</v>
      </c>
      <c r="J494" s="83">
        <v>2</v>
      </c>
      <c r="K494" s="83">
        <v>10</v>
      </c>
    </row>
    <row r="495" spans="1:11" x14ac:dyDescent="0.3">
      <c r="A495" s="83" t="s">
        <v>390</v>
      </c>
      <c r="B495" s="83" t="s">
        <v>1509</v>
      </c>
      <c r="C495" s="83" t="s">
        <v>1510</v>
      </c>
      <c r="D495" s="83" t="s">
        <v>1516</v>
      </c>
      <c r="E495" s="83" t="s">
        <v>1517</v>
      </c>
      <c r="F495" s="83" t="s">
        <v>1518</v>
      </c>
      <c r="G495" s="83" t="s">
        <v>937</v>
      </c>
      <c r="H495" s="83" t="s">
        <v>942</v>
      </c>
      <c r="I495" s="83">
        <v>0</v>
      </c>
      <c r="J495" s="83">
        <v>8</v>
      </c>
      <c r="K495" s="83">
        <v>10</v>
      </c>
    </row>
    <row r="496" spans="1:11" x14ac:dyDescent="0.3">
      <c r="A496" s="83" t="s">
        <v>390</v>
      </c>
      <c r="B496" s="83" t="s">
        <v>1509</v>
      </c>
      <c r="C496" s="83" t="s">
        <v>1510</v>
      </c>
      <c r="D496" s="83" t="s">
        <v>1519</v>
      </c>
      <c r="E496" s="83" t="s">
        <v>1520</v>
      </c>
      <c r="F496" s="83" t="s">
        <v>1521</v>
      </c>
      <c r="G496" s="83" t="s">
        <v>937</v>
      </c>
      <c r="H496" s="83" t="s">
        <v>939</v>
      </c>
      <c r="I496" s="83">
        <v>0</v>
      </c>
      <c r="J496" s="83">
        <v>2</v>
      </c>
      <c r="K496" s="83">
        <v>10</v>
      </c>
    </row>
    <row r="497" spans="1:11" x14ac:dyDescent="0.3">
      <c r="A497" s="83" t="s">
        <v>390</v>
      </c>
      <c r="B497" s="83" t="s">
        <v>1509</v>
      </c>
      <c r="C497" s="83" t="s">
        <v>1510</v>
      </c>
      <c r="D497" s="83" t="s">
        <v>1519</v>
      </c>
      <c r="E497" s="83" t="s">
        <v>1520</v>
      </c>
      <c r="F497" s="83" t="s">
        <v>1521</v>
      </c>
      <c r="G497" s="83" t="s">
        <v>937</v>
      </c>
      <c r="H497" s="83" t="s">
        <v>942</v>
      </c>
      <c r="I497" s="83">
        <v>0</v>
      </c>
      <c r="J497" s="83">
        <v>8</v>
      </c>
      <c r="K497" s="83">
        <v>10</v>
      </c>
    </row>
    <row r="498" spans="1:11" x14ac:dyDescent="0.3">
      <c r="A498" s="83" t="s">
        <v>390</v>
      </c>
      <c r="B498" s="83" t="s">
        <v>1509</v>
      </c>
      <c r="C498" s="83" t="s">
        <v>1510</v>
      </c>
      <c r="D498" s="83" t="s">
        <v>1522</v>
      </c>
      <c r="E498" s="83" t="s">
        <v>1523</v>
      </c>
      <c r="F498" s="83" t="s">
        <v>1524</v>
      </c>
      <c r="G498" s="83" t="s">
        <v>937</v>
      </c>
      <c r="H498" s="83" t="s">
        <v>939</v>
      </c>
      <c r="I498" s="83">
        <v>0</v>
      </c>
      <c r="J498" s="83">
        <v>2</v>
      </c>
      <c r="K498" s="83">
        <v>10</v>
      </c>
    </row>
    <row r="499" spans="1:11" x14ac:dyDescent="0.3">
      <c r="A499" s="83" t="s">
        <v>390</v>
      </c>
      <c r="B499" s="83" t="s">
        <v>1509</v>
      </c>
      <c r="C499" s="83" t="s">
        <v>1510</v>
      </c>
      <c r="D499" s="83" t="s">
        <v>1522</v>
      </c>
      <c r="E499" s="83" t="s">
        <v>1523</v>
      </c>
      <c r="F499" s="83" t="s">
        <v>1524</v>
      </c>
      <c r="G499" s="83" t="s">
        <v>937</v>
      </c>
      <c r="H499" s="83" t="s">
        <v>942</v>
      </c>
      <c r="I499" s="83">
        <v>0</v>
      </c>
      <c r="J499" s="83">
        <v>8</v>
      </c>
      <c r="K499" s="83">
        <v>10</v>
      </c>
    </row>
    <row r="500" spans="1:11" x14ac:dyDescent="0.3">
      <c r="A500" s="83" t="s">
        <v>390</v>
      </c>
      <c r="B500" s="83" t="s">
        <v>1509</v>
      </c>
      <c r="C500" s="83" t="s">
        <v>1510</v>
      </c>
      <c r="D500" s="83" t="s">
        <v>1525</v>
      </c>
      <c r="E500" s="83" t="s">
        <v>1526</v>
      </c>
      <c r="F500" s="83" t="s">
        <v>1527</v>
      </c>
      <c r="G500" s="83" t="s">
        <v>937</v>
      </c>
      <c r="H500" s="83" t="s">
        <v>939</v>
      </c>
      <c r="I500" s="83">
        <v>0</v>
      </c>
      <c r="J500" s="83">
        <v>2</v>
      </c>
      <c r="K500" s="83">
        <v>10</v>
      </c>
    </row>
    <row r="501" spans="1:11" x14ac:dyDescent="0.3">
      <c r="A501" s="83" t="s">
        <v>390</v>
      </c>
      <c r="B501" s="83" t="s">
        <v>1509</v>
      </c>
      <c r="C501" s="83" t="s">
        <v>1510</v>
      </c>
      <c r="D501" s="83" t="s">
        <v>1525</v>
      </c>
      <c r="E501" s="83" t="s">
        <v>1526</v>
      </c>
      <c r="F501" s="83" t="s">
        <v>1527</v>
      </c>
      <c r="G501" s="83" t="s">
        <v>937</v>
      </c>
      <c r="H501" s="83" t="s">
        <v>942</v>
      </c>
      <c r="I501" s="83">
        <v>0</v>
      </c>
      <c r="J501" s="83">
        <v>8</v>
      </c>
      <c r="K501" s="83">
        <v>10</v>
      </c>
    </row>
    <row r="502" spans="1:11" x14ac:dyDescent="0.3">
      <c r="A502" s="83" t="s">
        <v>390</v>
      </c>
      <c r="B502" s="83" t="s">
        <v>1509</v>
      </c>
      <c r="C502" s="83" t="s">
        <v>1510</v>
      </c>
      <c r="D502" s="83" t="s">
        <v>1528</v>
      </c>
      <c r="E502" s="83" t="s">
        <v>1529</v>
      </c>
      <c r="F502" s="83" t="s">
        <v>1530</v>
      </c>
      <c r="G502" s="83" t="s">
        <v>937</v>
      </c>
      <c r="H502" s="83" t="s">
        <v>939</v>
      </c>
      <c r="I502" s="83">
        <v>0</v>
      </c>
      <c r="J502" s="83">
        <v>2</v>
      </c>
      <c r="K502" s="83">
        <v>10</v>
      </c>
    </row>
    <row r="503" spans="1:11" x14ac:dyDescent="0.3">
      <c r="A503" s="83" t="s">
        <v>390</v>
      </c>
      <c r="B503" s="83" t="s">
        <v>1509</v>
      </c>
      <c r="C503" s="83" t="s">
        <v>1510</v>
      </c>
      <c r="D503" s="83" t="s">
        <v>1528</v>
      </c>
      <c r="E503" s="83" t="s">
        <v>1529</v>
      </c>
      <c r="F503" s="83" t="s">
        <v>1530</v>
      </c>
      <c r="G503" s="83" t="s">
        <v>937</v>
      </c>
      <c r="H503" s="83" t="s">
        <v>942</v>
      </c>
      <c r="I503" s="83">
        <v>0</v>
      </c>
      <c r="J503" s="83">
        <v>8</v>
      </c>
      <c r="K503" s="83">
        <v>10</v>
      </c>
    </row>
    <row r="504" spans="1:11" x14ac:dyDescent="0.3">
      <c r="A504" s="83" t="s">
        <v>390</v>
      </c>
      <c r="B504" s="83" t="s">
        <v>1509</v>
      </c>
      <c r="C504" s="83" t="s">
        <v>1510</v>
      </c>
      <c r="D504" s="83" t="s">
        <v>644</v>
      </c>
      <c r="E504" s="83" t="s">
        <v>941</v>
      </c>
      <c r="F504" s="83" t="s">
        <v>1306</v>
      </c>
      <c r="G504" s="83" t="s">
        <v>937</v>
      </c>
      <c r="H504" s="83" t="s">
        <v>939</v>
      </c>
      <c r="I504" s="83">
        <v>1</v>
      </c>
      <c r="J504" s="83">
        <v>2</v>
      </c>
      <c r="K504" s="83">
        <v>10</v>
      </c>
    </row>
    <row r="505" spans="1:11" x14ac:dyDescent="0.3">
      <c r="A505" s="83" t="s">
        <v>390</v>
      </c>
      <c r="B505" s="83" t="s">
        <v>1509</v>
      </c>
      <c r="C505" s="83" t="s">
        <v>1510</v>
      </c>
      <c r="D505" s="83" t="s">
        <v>644</v>
      </c>
      <c r="E505" s="83" t="s">
        <v>941</v>
      </c>
      <c r="F505" s="83" t="s">
        <v>1306</v>
      </c>
      <c r="G505" s="83" t="s">
        <v>937</v>
      </c>
      <c r="H505" s="83" t="s">
        <v>942</v>
      </c>
      <c r="I505" s="83">
        <v>3</v>
      </c>
      <c r="J505" s="83">
        <v>8</v>
      </c>
      <c r="K505" s="83">
        <v>10</v>
      </c>
    </row>
    <row r="506" spans="1:11" x14ac:dyDescent="0.3">
      <c r="A506" s="83" t="s">
        <v>390</v>
      </c>
      <c r="B506" s="83" t="s">
        <v>1509</v>
      </c>
      <c r="C506" s="83" t="s">
        <v>1510</v>
      </c>
      <c r="D506" s="83" t="s">
        <v>904</v>
      </c>
      <c r="E506" s="83" t="s">
        <v>1060</v>
      </c>
      <c r="F506" s="83" t="s">
        <v>1061</v>
      </c>
      <c r="G506" s="83" t="s">
        <v>937</v>
      </c>
      <c r="H506" s="83" t="s">
        <v>939</v>
      </c>
      <c r="I506" s="83">
        <v>1</v>
      </c>
      <c r="J506" s="83">
        <v>2</v>
      </c>
      <c r="K506" s="83">
        <v>10</v>
      </c>
    </row>
    <row r="507" spans="1:11" x14ac:dyDescent="0.3">
      <c r="A507" s="83" t="s">
        <v>390</v>
      </c>
      <c r="B507" s="83" t="s">
        <v>1509</v>
      </c>
      <c r="C507" s="83" t="s">
        <v>1510</v>
      </c>
      <c r="D507" s="83" t="s">
        <v>904</v>
      </c>
      <c r="E507" s="83" t="s">
        <v>1060</v>
      </c>
      <c r="F507" s="83" t="s">
        <v>1061</v>
      </c>
      <c r="G507" s="83" t="s">
        <v>937</v>
      </c>
      <c r="H507" s="83" t="s">
        <v>942</v>
      </c>
      <c r="I507" s="83">
        <v>0</v>
      </c>
      <c r="J507" s="83">
        <v>8</v>
      </c>
      <c r="K507" s="83">
        <v>10</v>
      </c>
    </row>
    <row r="508" spans="1:11" x14ac:dyDescent="0.3">
      <c r="A508" s="83" t="s">
        <v>390</v>
      </c>
      <c r="B508" s="83" t="s">
        <v>1509</v>
      </c>
      <c r="C508" s="83" t="s">
        <v>1510</v>
      </c>
      <c r="D508" s="83" t="s">
        <v>1062</v>
      </c>
      <c r="E508" s="83" t="s">
        <v>1063</v>
      </c>
      <c r="F508" s="83" t="s">
        <v>1064</v>
      </c>
      <c r="G508" s="83" t="s">
        <v>937</v>
      </c>
      <c r="H508" s="83" t="s">
        <v>939</v>
      </c>
      <c r="I508" s="83">
        <v>0</v>
      </c>
      <c r="J508" s="83">
        <v>2</v>
      </c>
      <c r="K508" s="83">
        <v>10</v>
      </c>
    </row>
    <row r="509" spans="1:11" x14ac:dyDescent="0.3">
      <c r="A509" s="83" t="s">
        <v>390</v>
      </c>
      <c r="B509" s="83" t="s">
        <v>1509</v>
      </c>
      <c r="C509" s="83" t="s">
        <v>1510</v>
      </c>
      <c r="D509" s="83" t="s">
        <v>1062</v>
      </c>
      <c r="E509" s="83" t="s">
        <v>1063</v>
      </c>
      <c r="F509" s="83" t="s">
        <v>1064</v>
      </c>
      <c r="G509" s="83" t="s">
        <v>937</v>
      </c>
      <c r="H509" s="83" t="s">
        <v>942</v>
      </c>
      <c r="I509" s="83">
        <v>0</v>
      </c>
      <c r="J509" s="83">
        <v>8</v>
      </c>
      <c r="K509" s="83">
        <v>10</v>
      </c>
    </row>
    <row r="510" spans="1:11" x14ac:dyDescent="0.3">
      <c r="A510" s="83" t="s">
        <v>390</v>
      </c>
      <c r="B510" s="83" t="s">
        <v>1509</v>
      </c>
      <c r="C510" s="83" t="s">
        <v>1510</v>
      </c>
      <c r="D510" s="83" t="s">
        <v>884</v>
      </c>
      <c r="E510" s="83" t="s">
        <v>1058</v>
      </c>
      <c r="F510" s="83" t="s">
        <v>1059</v>
      </c>
      <c r="G510" s="83" t="s">
        <v>937</v>
      </c>
      <c r="H510" s="83" t="s">
        <v>939</v>
      </c>
      <c r="I510" s="83">
        <v>0</v>
      </c>
      <c r="J510" s="83">
        <v>2</v>
      </c>
      <c r="K510" s="83">
        <v>10</v>
      </c>
    </row>
    <row r="511" spans="1:11" x14ac:dyDescent="0.3">
      <c r="A511" s="83" t="s">
        <v>390</v>
      </c>
      <c r="B511" s="83" t="s">
        <v>1509</v>
      </c>
      <c r="C511" s="83" t="s">
        <v>1510</v>
      </c>
      <c r="D511" s="83" t="s">
        <v>884</v>
      </c>
      <c r="E511" s="83" t="s">
        <v>1058</v>
      </c>
      <c r="F511" s="83" t="s">
        <v>1059</v>
      </c>
      <c r="G511" s="83" t="s">
        <v>937</v>
      </c>
      <c r="H511" s="83" t="s">
        <v>942</v>
      </c>
      <c r="I511" s="83">
        <v>0</v>
      </c>
      <c r="J511" s="83">
        <v>8</v>
      </c>
      <c r="K511" s="83">
        <v>10</v>
      </c>
    </row>
    <row r="512" spans="1:11" x14ac:dyDescent="0.3">
      <c r="A512" s="83" t="s">
        <v>404</v>
      </c>
      <c r="B512" s="83" t="s">
        <v>1531</v>
      </c>
      <c r="C512" s="83" t="s">
        <v>1532</v>
      </c>
      <c r="D512" s="83" t="s">
        <v>610</v>
      </c>
      <c r="E512" s="83" t="s">
        <v>1021</v>
      </c>
      <c r="F512" s="83" t="s">
        <v>1022</v>
      </c>
      <c r="G512" s="83" t="s">
        <v>937</v>
      </c>
      <c r="H512" s="83" t="s">
        <v>939</v>
      </c>
      <c r="I512" s="83">
        <v>1</v>
      </c>
      <c r="J512" s="83">
        <v>2</v>
      </c>
      <c r="K512" s="83">
        <v>10</v>
      </c>
    </row>
    <row r="513" spans="1:11" x14ac:dyDescent="0.3">
      <c r="A513" s="83" t="s">
        <v>404</v>
      </c>
      <c r="B513" s="83" t="s">
        <v>1531</v>
      </c>
      <c r="C513" s="83" t="s">
        <v>1532</v>
      </c>
      <c r="D513" s="83" t="s">
        <v>608</v>
      </c>
      <c r="E513" s="83" t="s">
        <v>1023</v>
      </c>
      <c r="F513" s="83" t="s">
        <v>1024</v>
      </c>
      <c r="G513" s="83" t="s">
        <v>937</v>
      </c>
      <c r="H513" s="83" t="s">
        <v>939</v>
      </c>
      <c r="I513" s="83">
        <v>1</v>
      </c>
      <c r="J513" s="83">
        <v>2</v>
      </c>
      <c r="K513" s="83">
        <v>10</v>
      </c>
    </row>
    <row r="514" spans="1:11" x14ac:dyDescent="0.3">
      <c r="A514" s="83" t="s">
        <v>404</v>
      </c>
      <c r="B514" s="83" t="s">
        <v>1531</v>
      </c>
      <c r="C514" s="83" t="s">
        <v>1532</v>
      </c>
      <c r="D514" s="83" t="s">
        <v>608</v>
      </c>
      <c r="E514" s="83" t="s">
        <v>1023</v>
      </c>
      <c r="F514" s="83" t="s">
        <v>1024</v>
      </c>
      <c r="G514" s="83" t="s">
        <v>937</v>
      </c>
      <c r="H514" s="83" t="s">
        <v>942</v>
      </c>
      <c r="I514" s="83">
        <v>8</v>
      </c>
      <c r="J514" s="83">
        <v>8</v>
      </c>
      <c r="K514" s="83">
        <v>10</v>
      </c>
    </row>
    <row r="515" spans="1:11" x14ac:dyDescent="0.3">
      <c r="A515" s="83" t="s">
        <v>405</v>
      </c>
      <c r="B515" s="83" t="s">
        <v>1533</v>
      </c>
      <c r="C515" s="83" t="s">
        <v>1534</v>
      </c>
      <c r="D515" s="83" t="s">
        <v>906</v>
      </c>
      <c r="E515" s="83" t="s">
        <v>1535</v>
      </c>
      <c r="F515" s="83" t="s">
        <v>1536</v>
      </c>
      <c r="G515" s="83" t="s">
        <v>937</v>
      </c>
      <c r="H515" s="83" t="s">
        <v>939</v>
      </c>
      <c r="I515" s="83">
        <v>1</v>
      </c>
      <c r="J515" s="83">
        <v>2</v>
      </c>
      <c r="K515" s="83">
        <v>10</v>
      </c>
    </row>
    <row r="516" spans="1:11" x14ac:dyDescent="0.3">
      <c r="A516" s="83" t="s">
        <v>405</v>
      </c>
      <c r="B516" s="83" t="s">
        <v>1533</v>
      </c>
      <c r="C516" s="83" t="s">
        <v>1534</v>
      </c>
      <c r="D516" s="83" t="s">
        <v>646</v>
      </c>
      <c r="E516" s="83" t="s">
        <v>1539</v>
      </c>
      <c r="F516" s="83" t="s">
        <v>1540</v>
      </c>
      <c r="G516" s="83" t="s">
        <v>937</v>
      </c>
      <c r="H516" s="83" t="s">
        <v>939</v>
      </c>
      <c r="I516" s="83">
        <v>1</v>
      </c>
      <c r="J516" s="83">
        <v>2</v>
      </c>
      <c r="K516" s="83">
        <v>10</v>
      </c>
    </row>
    <row r="517" spans="1:11" x14ac:dyDescent="0.3">
      <c r="A517" s="83" t="s">
        <v>405</v>
      </c>
      <c r="B517" s="83" t="s">
        <v>1533</v>
      </c>
      <c r="C517" s="83" t="s">
        <v>1534</v>
      </c>
      <c r="D517" s="83" t="s">
        <v>693</v>
      </c>
      <c r="E517" s="83" t="s">
        <v>1537</v>
      </c>
      <c r="F517" s="83" t="s">
        <v>1538</v>
      </c>
      <c r="G517" s="83" t="s">
        <v>937</v>
      </c>
      <c r="H517" s="83" t="s">
        <v>942</v>
      </c>
      <c r="I517" s="83">
        <v>5</v>
      </c>
      <c r="J517" s="83">
        <v>8</v>
      </c>
      <c r="K517" s="83">
        <v>10</v>
      </c>
    </row>
    <row r="518" spans="1:11" x14ac:dyDescent="0.3">
      <c r="A518" s="83" t="s">
        <v>405</v>
      </c>
      <c r="B518" s="83" t="s">
        <v>1533</v>
      </c>
      <c r="C518" s="83" t="s">
        <v>1534</v>
      </c>
      <c r="D518" s="83" t="s">
        <v>646</v>
      </c>
      <c r="E518" s="83" t="s">
        <v>1539</v>
      </c>
      <c r="F518" s="83" t="s">
        <v>1540</v>
      </c>
      <c r="G518" s="83" t="s">
        <v>937</v>
      </c>
      <c r="H518" s="83" t="s">
        <v>942</v>
      </c>
      <c r="I518" s="83">
        <v>3</v>
      </c>
      <c r="J518" s="83">
        <v>8</v>
      </c>
      <c r="K518" s="83">
        <v>10</v>
      </c>
    </row>
    <row r="519" spans="1:11" x14ac:dyDescent="0.3">
      <c r="A519" s="83" t="s">
        <v>408</v>
      </c>
      <c r="B519" s="83" t="s">
        <v>1541</v>
      </c>
      <c r="C519" s="83" t="s">
        <v>1542</v>
      </c>
      <c r="D519" s="83" t="s">
        <v>608</v>
      </c>
      <c r="E519" s="83" t="s">
        <v>1023</v>
      </c>
      <c r="F519" s="83" t="s">
        <v>1024</v>
      </c>
      <c r="G519" s="83" t="s">
        <v>937</v>
      </c>
      <c r="H519" s="83" t="s">
        <v>939</v>
      </c>
      <c r="I519" s="83">
        <v>2</v>
      </c>
      <c r="J519" s="83">
        <v>2</v>
      </c>
      <c r="K519" s="83">
        <v>10</v>
      </c>
    </row>
    <row r="520" spans="1:11" x14ac:dyDescent="0.3">
      <c r="A520" s="83" t="s">
        <v>408</v>
      </c>
      <c r="B520" s="83" t="s">
        <v>1541</v>
      </c>
      <c r="C520" s="83" t="s">
        <v>1542</v>
      </c>
      <c r="D520" s="83" t="s">
        <v>608</v>
      </c>
      <c r="E520" s="83" t="s">
        <v>1023</v>
      </c>
      <c r="F520" s="83" t="s">
        <v>1024</v>
      </c>
      <c r="G520" s="83" t="s">
        <v>937</v>
      </c>
      <c r="H520" s="83" t="s">
        <v>942</v>
      </c>
      <c r="I520" s="83">
        <v>8</v>
      </c>
      <c r="J520" s="83">
        <v>8</v>
      </c>
      <c r="K520" s="83">
        <v>10</v>
      </c>
    </row>
    <row r="521" spans="1:11" x14ac:dyDescent="0.3">
      <c r="A521" s="83" t="s">
        <v>436</v>
      </c>
      <c r="B521" s="83" t="s">
        <v>1543</v>
      </c>
      <c r="C521" s="83" t="s">
        <v>1544</v>
      </c>
      <c r="D521" s="83" t="s">
        <v>610</v>
      </c>
      <c r="E521" s="83" t="s">
        <v>1021</v>
      </c>
      <c r="F521" s="83" t="s">
        <v>1022</v>
      </c>
      <c r="G521" s="83" t="s">
        <v>937</v>
      </c>
      <c r="H521" s="83" t="s">
        <v>939</v>
      </c>
      <c r="I521" s="83">
        <v>2</v>
      </c>
      <c r="J521" s="83">
        <v>2</v>
      </c>
      <c r="K521" s="83">
        <v>10</v>
      </c>
    </row>
    <row r="522" spans="1:11" x14ac:dyDescent="0.3">
      <c r="A522" s="83" t="s">
        <v>436</v>
      </c>
      <c r="B522" s="83" t="s">
        <v>1543</v>
      </c>
      <c r="C522" s="83" t="s">
        <v>1544</v>
      </c>
      <c r="D522" s="83" t="s">
        <v>610</v>
      </c>
      <c r="E522" s="83" t="s">
        <v>1021</v>
      </c>
      <c r="F522" s="83" t="s">
        <v>1022</v>
      </c>
      <c r="G522" s="83" t="s">
        <v>937</v>
      </c>
      <c r="H522" s="83" t="s">
        <v>942</v>
      </c>
      <c r="I522" s="83">
        <v>4</v>
      </c>
      <c r="J522" s="83">
        <v>8</v>
      </c>
      <c r="K522" s="83">
        <v>10</v>
      </c>
    </row>
    <row r="523" spans="1:11" x14ac:dyDescent="0.3">
      <c r="A523" s="83" t="s">
        <v>436</v>
      </c>
      <c r="B523" s="83" t="s">
        <v>1543</v>
      </c>
      <c r="C523" s="83" t="s">
        <v>1544</v>
      </c>
      <c r="D523" s="83" t="s">
        <v>608</v>
      </c>
      <c r="E523" s="83" t="s">
        <v>1023</v>
      </c>
      <c r="F523" s="83" t="s">
        <v>1024</v>
      </c>
      <c r="G523" s="83" t="s">
        <v>937</v>
      </c>
      <c r="H523" s="83" t="s">
        <v>942</v>
      </c>
      <c r="I523" s="83">
        <v>4</v>
      </c>
      <c r="J523" s="83">
        <v>8</v>
      </c>
      <c r="K523" s="83">
        <v>10</v>
      </c>
    </row>
    <row r="524" spans="1:11" x14ac:dyDescent="0.3">
      <c r="A524" s="83" t="s">
        <v>438</v>
      </c>
      <c r="B524" s="83" t="s">
        <v>1545</v>
      </c>
      <c r="C524" s="83" t="s">
        <v>1546</v>
      </c>
      <c r="D524" s="83" t="s">
        <v>1547</v>
      </c>
      <c r="E524" s="83" t="s">
        <v>1548</v>
      </c>
      <c r="F524" s="83" t="s">
        <v>1549</v>
      </c>
      <c r="G524" s="83" t="s">
        <v>937</v>
      </c>
      <c r="H524" s="83" t="s">
        <v>939</v>
      </c>
      <c r="I524" s="83">
        <v>2</v>
      </c>
      <c r="J524" s="83">
        <v>2</v>
      </c>
      <c r="K524" s="83">
        <v>10</v>
      </c>
    </row>
    <row r="525" spans="1:11" x14ac:dyDescent="0.3">
      <c r="A525" s="83" t="s">
        <v>438</v>
      </c>
      <c r="B525" s="83" t="s">
        <v>1545</v>
      </c>
      <c r="C525" s="83" t="s">
        <v>1546</v>
      </c>
      <c r="D525" s="83" t="s">
        <v>1547</v>
      </c>
      <c r="E525" s="83" t="s">
        <v>1548</v>
      </c>
      <c r="F525" s="83" t="s">
        <v>1549</v>
      </c>
      <c r="G525" s="83" t="s">
        <v>937</v>
      </c>
      <c r="H525" s="83" t="s">
        <v>942</v>
      </c>
      <c r="I525" s="83">
        <v>7</v>
      </c>
      <c r="J525" s="83">
        <v>8</v>
      </c>
      <c r="K525" s="83">
        <v>10</v>
      </c>
    </row>
    <row r="526" spans="1:11" x14ac:dyDescent="0.3">
      <c r="A526" s="83" t="s">
        <v>438</v>
      </c>
      <c r="B526" s="83" t="s">
        <v>1545</v>
      </c>
      <c r="C526" s="83" t="s">
        <v>1546</v>
      </c>
      <c r="D526" s="83" t="s">
        <v>1550</v>
      </c>
      <c r="E526" s="83" t="s">
        <v>1551</v>
      </c>
      <c r="F526" s="83" t="s">
        <v>1552</v>
      </c>
      <c r="G526" s="83" t="s">
        <v>937</v>
      </c>
      <c r="H526" s="83" t="s">
        <v>939</v>
      </c>
      <c r="I526" s="83">
        <v>1</v>
      </c>
      <c r="J526" s="83">
        <v>2</v>
      </c>
      <c r="K526" s="83">
        <v>10</v>
      </c>
    </row>
    <row r="527" spans="1:11" x14ac:dyDescent="0.3">
      <c r="A527" s="83" t="s">
        <v>438</v>
      </c>
      <c r="B527" s="83" t="s">
        <v>1545</v>
      </c>
      <c r="C527" s="83" t="s">
        <v>1546</v>
      </c>
      <c r="D527" s="83" t="s">
        <v>1550</v>
      </c>
      <c r="E527" s="83" t="s">
        <v>1551</v>
      </c>
      <c r="F527" s="83" t="s">
        <v>1552</v>
      </c>
      <c r="G527" s="83" t="s">
        <v>937</v>
      </c>
      <c r="H527" s="83" t="s">
        <v>942</v>
      </c>
      <c r="I527" s="83">
        <v>2</v>
      </c>
      <c r="J527" s="83">
        <v>8</v>
      </c>
      <c r="K527" s="83">
        <v>10</v>
      </c>
    </row>
    <row r="528" spans="1:11" x14ac:dyDescent="0.3">
      <c r="A528" s="83" t="s">
        <v>438</v>
      </c>
      <c r="B528" s="83" t="s">
        <v>1545</v>
      </c>
      <c r="C528" s="83" t="s">
        <v>1546</v>
      </c>
      <c r="D528" s="83" t="s">
        <v>1553</v>
      </c>
      <c r="E528" s="83" t="s">
        <v>1554</v>
      </c>
      <c r="F528" s="83" t="s">
        <v>1555</v>
      </c>
      <c r="G528" s="83" t="s">
        <v>937</v>
      </c>
      <c r="H528" s="83" t="s">
        <v>939</v>
      </c>
      <c r="I528" s="83">
        <v>1</v>
      </c>
      <c r="J528" s="83">
        <v>2</v>
      </c>
      <c r="K528" s="83">
        <v>10</v>
      </c>
    </row>
    <row r="529" spans="1:11" x14ac:dyDescent="0.3">
      <c r="A529" s="83" t="s">
        <v>438</v>
      </c>
      <c r="B529" s="83" t="s">
        <v>1545</v>
      </c>
      <c r="C529" s="83" t="s">
        <v>1546</v>
      </c>
      <c r="D529" s="83" t="s">
        <v>1553</v>
      </c>
      <c r="E529" s="83" t="s">
        <v>1554</v>
      </c>
      <c r="F529" s="83" t="s">
        <v>1555</v>
      </c>
      <c r="G529" s="83" t="s">
        <v>937</v>
      </c>
      <c r="H529" s="83" t="s">
        <v>942</v>
      </c>
      <c r="I529" s="83">
        <v>3</v>
      </c>
      <c r="J529" s="83">
        <v>8</v>
      </c>
      <c r="K529" s="83">
        <v>10</v>
      </c>
    </row>
    <row r="530" spans="1:11" x14ac:dyDescent="0.3">
      <c r="A530" s="83" t="s">
        <v>438</v>
      </c>
      <c r="B530" s="83" t="s">
        <v>1545</v>
      </c>
      <c r="C530" s="83" t="s">
        <v>1546</v>
      </c>
      <c r="D530" s="83" t="s">
        <v>1556</v>
      </c>
      <c r="E530" s="83" t="s">
        <v>1557</v>
      </c>
      <c r="F530" s="83" t="s">
        <v>1558</v>
      </c>
      <c r="G530" s="83" t="s">
        <v>937</v>
      </c>
      <c r="H530" s="83" t="s">
        <v>939</v>
      </c>
      <c r="I530" s="83">
        <v>1</v>
      </c>
      <c r="J530" s="83">
        <v>2</v>
      </c>
      <c r="K530" s="83">
        <v>10</v>
      </c>
    </row>
    <row r="531" spans="1:11" x14ac:dyDescent="0.3">
      <c r="A531" s="83" t="s">
        <v>438</v>
      </c>
      <c r="B531" s="83" t="s">
        <v>1545</v>
      </c>
      <c r="C531" s="83" t="s">
        <v>1546</v>
      </c>
      <c r="D531" s="83" t="s">
        <v>1556</v>
      </c>
      <c r="E531" s="83" t="s">
        <v>1557</v>
      </c>
      <c r="F531" s="83" t="s">
        <v>1558</v>
      </c>
      <c r="G531" s="83" t="s">
        <v>937</v>
      </c>
      <c r="H531" s="83" t="s">
        <v>942</v>
      </c>
      <c r="I531" s="83">
        <v>1</v>
      </c>
      <c r="J531" s="83">
        <v>8</v>
      </c>
      <c r="K531" s="83">
        <v>10</v>
      </c>
    </row>
    <row r="532" spans="1:11" x14ac:dyDescent="0.3">
      <c r="A532" s="83" t="s">
        <v>438</v>
      </c>
      <c r="B532" s="83" t="s">
        <v>1545</v>
      </c>
      <c r="C532" s="83" t="s">
        <v>1546</v>
      </c>
      <c r="D532" s="83" t="s">
        <v>1559</v>
      </c>
      <c r="E532" s="83" t="s">
        <v>1560</v>
      </c>
      <c r="F532" s="83" t="s">
        <v>1561</v>
      </c>
      <c r="G532" s="83" t="s">
        <v>937</v>
      </c>
      <c r="H532" s="83" t="s">
        <v>939</v>
      </c>
      <c r="I532" s="83">
        <v>0</v>
      </c>
      <c r="J532" s="83">
        <v>2</v>
      </c>
      <c r="K532" s="83">
        <v>10</v>
      </c>
    </row>
    <row r="533" spans="1:11" x14ac:dyDescent="0.3">
      <c r="A533" s="83" t="s">
        <v>438</v>
      </c>
      <c r="B533" s="83" t="s">
        <v>1545</v>
      </c>
      <c r="C533" s="83" t="s">
        <v>1546</v>
      </c>
      <c r="D533" s="83" t="s">
        <v>1559</v>
      </c>
      <c r="E533" s="83" t="s">
        <v>1560</v>
      </c>
      <c r="F533" s="83" t="s">
        <v>1561</v>
      </c>
      <c r="G533" s="83" t="s">
        <v>937</v>
      </c>
      <c r="H533" s="83" t="s">
        <v>942</v>
      </c>
      <c r="I533" s="83">
        <v>5</v>
      </c>
      <c r="J533" s="83">
        <v>8</v>
      </c>
      <c r="K533" s="83">
        <v>10</v>
      </c>
    </row>
    <row r="534" spans="1:11" x14ac:dyDescent="0.3">
      <c r="A534" s="83" t="s">
        <v>438</v>
      </c>
      <c r="B534" s="83" t="s">
        <v>1545</v>
      </c>
      <c r="C534" s="83" t="s">
        <v>1546</v>
      </c>
      <c r="D534" s="83" t="s">
        <v>1562</v>
      </c>
      <c r="E534" s="83" t="s">
        <v>1563</v>
      </c>
      <c r="F534" s="83" t="s">
        <v>1564</v>
      </c>
      <c r="G534" s="83" t="s">
        <v>937</v>
      </c>
      <c r="H534" s="83" t="s">
        <v>939</v>
      </c>
      <c r="I534" s="83">
        <v>0</v>
      </c>
      <c r="J534" s="83">
        <v>2</v>
      </c>
      <c r="K534" s="83">
        <v>10</v>
      </c>
    </row>
    <row r="535" spans="1:11" x14ac:dyDescent="0.3">
      <c r="A535" s="83" t="s">
        <v>438</v>
      </c>
      <c r="B535" s="83" t="s">
        <v>1545</v>
      </c>
      <c r="C535" s="83" t="s">
        <v>1546</v>
      </c>
      <c r="D535" s="83" t="s">
        <v>1562</v>
      </c>
      <c r="E535" s="83" t="s">
        <v>1563</v>
      </c>
      <c r="F535" s="83" t="s">
        <v>1564</v>
      </c>
      <c r="G535" s="83" t="s">
        <v>937</v>
      </c>
      <c r="H535" s="83" t="s">
        <v>942</v>
      </c>
      <c r="I535" s="83">
        <v>0</v>
      </c>
      <c r="J535" s="83">
        <v>8</v>
      </c>
      <c r="K535" s="83">
        <v>10</v>
      </c>
    </row>
    <row r="536" spans="1:11" x14ac:dyDescent="0.3">
      <c r="A536" s="83" t="s">
        <v>438</v>
      </c>
      <c r="B536" s="83" t="s">
        <v>1545</v>
      </c>
      <c r="C536" s="83" t="s">
        <v>1546</v>
      </c>
      <c r="D536" s="83" t="s">
        <v>1565</v>
      </c>
      <c r="E536" s="83" t="s">
        <v>1566</v>
      </c>
      <c r="F536" s="83" t="s">
        <v>1567</v>
      </c>
      <c r="G536" s="83" t="s">
        <v>937</v>
      </c>
      <c r="H536" s="83" t="s">
        <v>939</v>
      </c>
      <c r="I536" s="83">
        <v>0</v>
      </c>
      <c r="J536" s="83">
        <v>2</v>
      </c>
      <c r="K536" s="83">
        <v>10</v>
      </c>
    </row>
    <row r="537" spans="1:11" x14ac:dyDescent="0.3">
      <c r="A537" s="83" t="s">
        <v>438</v>
      </c>
      <c r="B537" s="83" t="s">
        <v>1545</v>
      </c>
      <c r="C537" s="83" t="s">
        <v>1546</v>
      </c>
      <c r="D537" s="83" t="s">
        <v>1565</v>
      </c>
      <c r="E537" s="83" t="s">
        <v>1566</v>
      </c>
      <c r="F537" s="83" t="s">
        <v>1567</v>
      </c>
      <c r="G537" s="83" t="s">
        <v>937</v>
      </c>
      <c r="H537" s="83" t="s">
        <v>942</v>
      </c>
      <c r="I537" s="83">
        <v>0</v>
      </c>
      <c r="J537" s="83">
        <v>8</v>
      </c>
      <c r="K537" s="83">
        <v>10</v>
      </c>
    </row>
    <row r="538" spans="1:11" x14ac:dyDescent="0.3">
      <c r="A538" s="83" t="s">
        <v>438</v>
      </c>
      <c r="B538" s="83" t="s">
        <v>1545</v>
      </c>
      <c r="C538" s="83" t="s">
        <v>1546</v>
      </c>
      <c r="D538" s="83" t="s">
        <v>1568</v>
      </c>
      <c r="E538" s="83" t="s">
        <v>1569</v>
      </c>
      <c r="F538" s="83" t="s">
        <v>1570</v>
      </c>
      <c r="G538" s="83" t="s">
        <v>937</v>
      </c>
      <c r="H538" s="83" t="s">
        <v>939</v>
      </c>
      <c r="I538" s="83">
        <v>0</v>
      </c>
      <c r="J538" s="83">
        <v>2</v>
      </c>
      <c r="K538" s="83">
        <v>10</v>
      </c>
    </row>
    <row r="539" spans="1:11" x14ac:dyDescent="0.3">
      <c r="A539" s="83" t="s">
        <v>438</v>
      </c>
      <c r="B539" s="83" t="s">
        <v>1545</v>
      </c>
      <c r="C539" s="83" t="s">
        <v>1546</v>
      </c>
      <c r="D539" s="83" t="s">
        <v>1568</v>
      </c>
      <c r="E539" s="83" t="s">
        <v>1569</v>
      </c>
      <c r="F539" s="83" t="s">
        <v>1570</v>
      </c>
      <c r="G539" s="83" t="s">
        <v>937</v>
      </c>
      <c r="H539" s="83" t="s">
        <v>942</v>
      </c>
      <c r="I539" s="83">
        <v>4</v>
      </c>
      <c r="J539" s="83">
        <v>8</v>
      </c>
      <c r="K539" s="83">
        <v>10</v>
      </c>
    </row>
    <row r="540" spans="1:11" x14ac:dyDescent="0.3">
      <c r="A540" s="83" t="s">
        <v>438</v>
      </c>
      <c r="B540" s="83" t="s">
        <v>1545</v>
      </c>
      <c r="C540" s="83" t="s">
        <v>1546</v>
      </c>
      <c r="D540" s="83" t="s">
        <v>884</v>
      </c>
      <c r="E540" s="83" t="s">
        <v>1058</v>
      </c>
      <c r="F540" s="83" t="s">
        <v>1059</v>
      </c>
      <c r="G540" s="83" t="s">
        <v>937</v>
      </c>
      <c r="H540" s="83" t="s">
        <v>939</v>
      </c>
      <c r="I540" s="83">
        <v>1</v>
      </c>
      <c r="J540" s="83">
        <v>2</v>
      </c>
      <c r="K540" s="83">
        <v>10</v>
      </c>
    </row>
    <row r="541" spans="1:11" x14ac:dyDescent="0.3">
      <c r="A541" s="83" t="s">
        <v>438</v>
      </c>
      <c r="B541" s="83" t="s">
        <v>1545</v>
      </c>
      <c r="C541" s="83" t="s">
        <v>1546</v>
      </c>
      <c r="D541" s="83" t="s">
        <v>884</v>
      </c>
      <c r="E541" s="83" t="s">
        <v>1058</v>
      </c>
      <c r="F541" s="83" t="s">
        <v>1059</v>
      </c>
      <c r="G541" s="83" t="s">
        <v>937</v>
      </c>
      <c r="H541" s="83" t="s">
        <v>942</v>
      </c>
      <c r="I541" s="83">
        <v>1</v>
      </c>
      <c r="J541" s="83">
        <v>8</v>
      </c>
      <c r="K541" s="83">
        <v>10</v>
      </c>
    </row>
    <row r="542" spans="1:11" x14ac:dyDescent="0.3">
      <c r="A542" s="83" t="s">
        <v>438</v>
      </c>
      <c r="B542" s="83" t="s">
        <v>1545</v>
      </c>
      <c r="C542" s="83" t="s">
        <v>1546</v>
      </c>
      <c r="D542" s="83" t="s">
        <v>659</v>
      </c>
      <c r="E542" s="83" t="s">
        <v>1060</v>
      </c>
      <c r="F542" s="83" t="s">
        <v>1320</v>
      </c>
      <c r="G542" s="83" t="s">
        <v>937</v>
      </c>
      <c r="H542" s="83" t="s">
        <v>939</v>
      </c>
      <c r="I542" s="83">
        <v>0</v>
      </c>
      <c r="J542" s="83">
        <v>2</v>
      </c>
      <c r="K542" s="83">
        <v>10</v>
      </c>
    </row>
    <row r="543" spans="1:11" x14ac:dyDescent="0.3">
      <c r="A543" s="83" t="s">
        <v>438</v>
      </c>
      <c r="B543" s="83" t="s">
        <v>1545</v>
      </c>
      <c r="C543" s="83" t="s">
        <v>1546</v>
      </c>
      <c r="D543" s="83" t="s">
        <v>659</v>
      </c>
      <c r="E543" s="83" t="s">
        <v>1060</v>
      </c>
      <c r="F543" s="83" t="s">
        <v>1320</v>
      </c>
      <c r="G543" s="83" t="s">
        <v>937</v>
      </c>
      <c r="H543" s="83" t="s">
        <v>942</v>
      </c>
      <c r="I543" s="83">
        <v>0</v>
      </c>
      <c r="J543" s="83">
        <v>8</v>
      </c>
      <c r="K543" s="83">
        <v>10</v>
      </c>
    </row>
    <row r="544" spans="1:11" x14ac:dyDescent="0.3">
      <c r="A544" s="83" t="s">
        <v>451</v>
      </c>
      <c r="B544" s="83" t="s">
        <v>1571</v>
      </c>
      <c r="C544" s="83" t="s">
        <v>1572</v>
      </c>
      <c r="D544" s="83" t="s">
        <v>608</v>
      </c>
      <c r="E544" s="83" t="s">
        <v>1023</v>
      </c>
      <c r="F544" s="83" t="s">
        <v>1024</v>
      </c>
      <c r="G544" s="83" t="s">
        <v>937</v>
      </c>
      <c r="H544" s="83" t="s">
        <v>939</v>
      </c>
      <c r="I544" s="83">
        <v>2</v>
      </c>
      <c r="J544" s="83">
        <v>2</v>
      </c>
      <c r="K544" s="83">
        <v>10</v>
      </c>
    </row>
    <row r="545" spans="1:11" x14ac:dyDescent="0.3">
      <c r="A545" s="83" t="s">
        <v>451</v>
      </c>
      <c r="B545" s="83" t="s">
        <v>1571</v>
      </c>
      <c r="C545" s="83" t="s">
        <v>1572</v>
      </c>
      <c r="D545" s="83" t="s">
        <v>608</v>
      </c>
      <c r="E545" s="83" t="s">
        <v>1023</v>
      </c>
      <c r="F545" s="83" t="s">
        <v>1024</v>
      </c>
      <c r="G545" s="83" t="s">
        <v>937</v>
      </c>
      <c r="H545" s="83" t="s">
        <v>942</v>
      </c>
      <c r="I545" s="83">
        <v>8</v>
      </c>
      <c r="J545" s="83">
        <v>8</v>
      </c>
      <c r="K545" s="83">
        <v>10</v>
      </c>
    </row>
    <row r="546" spans="1:11" x14ac:dyDescent="0.3">
      <c r="A546" s="83" t="s">
        <v>453</v>
      </c>
      <c r="B546" s="83" t="s">
        <v>1573</v>
      </c>
      <c r="C546" s="83" t="s">
        <v>1574</v>
      </c>
      <c r="D546" s="83" t="s">
        <v>610</v>
      </c>
      <c r="E546" s="83" t="s">
        <v>1021</v>
      </c>
      <c r="F546" s="83" t="s">
        <v>1022</v>
      </c>
      <c r="G546" s="83" t="s">
        <v>937</v>
      </c>
      <c r="H546" s="83" t="s">
        <v>939</v>
      </c>
      <c r="I546" s="83">
        <v>2</v>
      </c>
      <c r="J546" s="83">
        <v>2</v>
      </c>
      <c r="K546" s="83">
        <v>10</v>
      </c>
    </row>
    <row r="547" spans="1:11" x14ac:dyDescent="0.3">
      <c r="A547" s="83" t="s">
        <v>453</v>
      </c>
      <c r="B547" s="83" t="s">
        <v>1573</v>
      </c>
      <c r="C547" s="83" t="s">
        <v>1574</v>
      </c>
      <c r="D547" s="83" t="s">
        <v>610</v>
      </c>
      <c r="E547" s="83" t="s">
        <v>1021</v>
      </c>
      <c r="F547" s="83" t="s">
        <v>1022</v>
      </c>
      <c r="G547" s="83" t="s">
        <v>937</v>
      </c>
      <c r="H547" s="83" t="s">
        <v>942</v>
      </c>
      <c r="I547" s="83">
        <v>8</v>
      </c>
      <c r="J547" s="83">
        <v>8</v>
      </c>
      <c r="K547" s="83">
        <v>10</v>
      </c>
    </row>
    <row r="548" spans="1:11" x14ac:dyDescent="0.3">
      <c r="A548" s="83" t="s">
        <v>455</v>
      </c>
      <c r="B548" s="83" t="s">
        <v>1575</v>
      </c>
      <c r="C548" s="83" t="s">
        <v>1576</v>
      </c>
      <c r="D548" s="83" t="s">
        <v>608</v>
      </c>
      <c r="E548" s="83" t="s">
        <v>1023</v>
      </c>
      <c r="F548" s="83" t="s">
        <v>1024</v>
      </c>
      <c r="G548" s="83" t="s">
        <v>937</v>
      </c>
      <c r="H548" s="83" t="s">
        <v>939</v>
      </c>
      <c r="I548" s="83">
        <v>2</v>
      </c>
      <c r="J548" s="83">
        <v>2</v>
      </c>
      <c r="K548" s="83">
        <v>10</v>
      </c>
    </row>
    <row r="549" spans="1:11" x14ac:dyDescent="0.3">
      <c r="A549" s="83" t="s">
        <v>455</v>
      </c>
      <c r="B549" s="83" t="s">
        <v>1575</v>
      </c>
      <c r="C549" s="83" t="s">
        <v>1576</v>
      </c>
      <c r="D549" s="83" t="s">
        <v>608</v>
      </c>
      <c r="E549" s="83" t="s">
        <v>1023</v>
      </c>
      <c r="F549" s="83" t="s">
        <v>1024</v>
      </c>
      <c r="G549" s="83" t="s">
        <v>937</v>
      </c>
      <c r="H549" s="83" t="s">
        <v>942</v>
      </c>
      <c r="I549" s="83">
        <v>8</v>
      </c>
      <c r="J549" s="83">
        <v>8</v>
      </c>
      <c r="K549" s="83">
        <v>10</v>
      </c>
    </row>
    <row r="550" spans="1:11" x14ac:dyDescent="0.3">
      <c r="A550" s="83" t="s">
        <v>457</v>
      </c>
      <c r="B550" s="83" t="s">
        <v>1577</v>
      </c>
      <c r="C550" s="83" t="s">
        <v>1578</v>
      </c>
      <c r="D550" s="83" t="s">
        <v>608</v>
      </c>
      <c r="E550" s="83" t="s">
        <v>1023</v>
      </c>
      <c r="F550" s="83" t="s">
        <v>1024</v>
      </c>
      <c r="G550" s="83" t="s">
        <v>937</v>
      </c>
      <c r="H550" s="83" t="s">
        <v>939</v>
      </c>
      <c r="I550" s="83">
        <v>2</v>
      </c>
      <c r="J550" s="83">
        <v>2</v>
      </c>
      <c r="K550" s="83">
        <v>10</v>
      </c>
    </row>
    <row r="551" spans="1:11" x14ac:dyDescent="0.3">
      <c r="A551" s="83" t="s">
        <v>457</v>
      </c>
      <c r="B551" s="83" t="s">
        <v>1577</v>
      </c>
      <c r="C551" s="83" t="s">
        <v>1578</v>
      </c>
      <c r="D551" s="83" t="s">
        <v>608</v>
      </c>
      <c r="E551" s="83" t="s">
        <v>1023</v>
      </c>
      <c r="F551" s="83" t="s">
        <v>1024</v>
      </c>
      <c r="G551" s="83" t="s">
        <v>937</v>
      </c>
      <c r="H551" s="83" t="s">
        <v>942</v>
      </c>
      <c r="I551" s="83">
        <v>8</v>
      </c>
      <c r="J551" s="83">
        <v>8</v>
      </c>
      <c r="K551" s="83">
        <v>10</v>
      </c>
    </row>
    <row r="552" spans="1:11" x14ac:dyDescent="0.3">
      <c r="A552" s="83" t="s">
        <v>459</v>
      </c>
      <c r="B552" s="83" t="s">
        <v>1579</v>
      </c>
      <c r="C552" s="83" t="s">
        <v>1580</v>
      </c>
      <c r="D552" s="83" t="s">
        <v>608</v>
      </c>
      <c r="E552" s="83" t="s">
        <v>1023</v>
      </c>
      <c r="F552" s="83" t="s">
        <v>1024</v>
      </c>
      <c r="G552" s="83" t="s">
        <v>937</v>
      </c>
      <c r="H552" s="83" t="s">
        <v>939</v>
      </c>
      <c r="I552" s="83">
        <v>2</v>
      </c>
      <c r="J552" s="83">
        <v>2</v>
      </c>
      <c r="K552" s="83">
        <v>10</v>
      </c>
    </row>
    <row r="553" spans="1:11" x14ac:dyDescent="0.3">
      <c r="A553" s="83" t="s">
        <v>459</v>
      </c>
      <c r="B553" s="83" t="s">
        <v>1579</v>
      </c>
      <c r="C553" s="83" t="s">
        <v>1580</v>
      </c>
      <c r="D553" s="83" t="s">
        <v>608</v>
      </c>
      <c r="E553" s="83" t="s">
        <v>1023</v>
      </c>
      <c r="F553" s="83" t="s">
        <v>1024</v>
      </c>
      <c r="G553" s="83" t="s">
        <v>937</v>
      </c>
      <c r="H553" s="83" t="s">
        <v>942</v>
      </c>
      <c r="I553" s="83">
        <v>8</v>
      </c>
      <c r="J553" s="83">
        <v>8</v>
      </c>
      <c r="K553" s="83">
        <v>10</v>
      </c>
    </row>
    <row r="554" spans="1:11" x14ac:dyDescent="0.3">
      <c r="A554" s="83" t="s">
        <v>461</v>
      </c>
      <c r="B554" s="83" t="s">
        <v>1581</v>
      </c>
      <c r="C554" s="83" t="s">
        <v>1582</v>
      </c>
      <c r="D554" s="83" t="s">
        <v>610</v>
      </c>
      <c r="E554" s="83" t="s">
        <v>1021</v>
      </c>
      <c r="F554" s="83" t="s">
        <v>1022</v>
      </c>
      <c r="G554" s="83" t="s">
        <v>937</v>
      </c>
      <c r="H554" s="83" t="s">
        <v>939</v>
      </c>
      <c r="I554" s="83">
        <v>1</v>
      </c>
      <c r="J554" s="83">
        <v>2</v>
      </c>
      <c r="K554" s="83">
        <v>10</v>
      </c>
    </row>
    <row r="555" spans="1:11" x14ac:dyDescent="0.3">
      <c r="A555" s="83" t="s">
        <v>461</v>
      </c>
      <c r="B555" s="83" t="s">
        <v>1581</v>
      </c>
      <c r="C555" s="83" t="s">
        <v>1582</v>
      </c>
      <c r="D555" s="83" t="s">
        <v>608</v>
      </c>
      <c r="E555" s="83" t="s">
        <v>1023</v>
      </c>
      <c r="F555" s="83" t="s">
        <v>1024</v>
      </c>
      <c r="G555" s="83" t="s">
        <v>937</v>
      </c>
      <c r="H555" s="83" t="s">
        <v>939</v>
      </c>
      <c r="I555" s="83">
        <v>1</v>
      </c>
      <c r="J555" s="83">
        <v>2</v>
      </c>
      <c r="K555" s="83">
        <v>10</v>
      </c>
    </row>
    <row r="556" spans="1:11" x14ac:dyDescent="0.3">
      <c r="A556" s="83" t="s">
        <v>461</v>
      </c>
      <c r="B556" s="83" t="s">
        <v>1581</v>
      </c>
      <c r="C556" s="83" t="s">
        <v>1582</v>
      </c>
      <c r="D556" s="83" t="s">
        <v>659</v>
      </c>
      <c r="E556" s="83" t="s">
        <v>1060</v>
      </c>
      <c r="F556" s="83" t="s">
        <v>1320</v>
      </c>
      <c r="G556" s="83" t="s">
        <v>937</v>
      </c>
      <c r="H556" s="83" t="s">
        <v>942</v>
      </c>
      <c r="I556" s="83">
        <v>1</v>
      </c>
      <c r="J556" s="83">
        <v>8</v>
      </c>
      <c r="K556" s="83">
        <v>10</v>
      </c>
    </row>
    <row r="557" spans="1:11" x14ac:dyDescent="0.3">
      <c r="A557" s="83" t="s">
        <v>461</v>
      </c>
      <c r="B557" s="83" t="s">
        <v>1581</v>
      </c>
      <c r="C557" s="83" t="s">
        <v>1582</v>
      </c>
      <c r="D557" s="83" t="s">
        <v>610</v>
      </c>
      <c r="E557" s="83" t="s">
        <v>1021</v>
      </c>
      <c r="F557" s="83" t="s">
        <v>1022</v>
      </c>
      <c r="G557" s="83" t="s">
        <v>937</v>
      </c>
      <c r="H557" s="83" t="s">
        <v>942</v>
      </c>
      <c r="I557" s="83">
        <v>2</v>
      </c>
      <c r="J557" s="83">
        <v>8</v>
      </c>
      <c r="K557" s="83">
        <v>10</v>
      </c>
    </row>
    <row r="558" spans="1:11" x14ac:dyDescent="0.3">
      <c r="A558" s="83" t="s">
        <v>461</v>
      </c>
      <c r="B558" s="83" t="s">
        <v>1581</v>
      </c>
      <c r="C558" s="83" t="s">
        <v>1582</v>
      </c>
      <c r="D558" s="83" t="s">
        <v>608</v>
      </c>
      <c r="E558" s="83" t="s">
        <v>1023</v>
      </c>
      <c r="F558" s="83" t="s">
        <v>1024</v>
      </c>
      <c r="G558" s="83" t="s">
        <v>937</v>
      </c>
      <c r="H558" s="83" t="s">
        <v>942</v>
      </c>
      <c r="I558" s="83">
        <v>5</v>
      </c>
      <c r="J558" s="83">
        <v>8</v>
      </c>
      <c r="K558" s="83">
        <v>10</v>
      </c>
    </row>
    <row r="559" spans="1:11" x14ac:dyDescent="0.3">
      <c r="A559" s="83" t="s">
        <v>462</v>
      </c>
      <c r="B559" s="83" t="s">
        <v>1583</v>
      </c>
      <c r="C559" s="83" t="s">
        <v>1584</v>
      </c>
      <c r="D559" s="83" t="s">
        <v>1585</v>
      </c>
      <c r="E559" s="83" t="s">
        <v>1586</v>
      </c>
      <c r="F559" s="83" t="s">
        <v>1587</v>
      </c>
      <c r="G559" s="83" t="s">
        <v>937</v>
      </c>
      <c r="H559" s="83" t="s">
        <v>939</v>
      </c>
      <c r="I559" s="83">
        <v>1</v>
      </c>
      <c r="J559" s="83">
        <v>1</v>
      </c>
      <c r="K559" s="83">
        <v>6</v>
      </c>
    </row>
    <row r="560" spans="1:11" x14ac:dyDescent="0.3">
      <c r="A560" s="83" t="s">
        <v>462</v>
      </c>
      <c r="B560" s="83" t="s">
        <v>1583</v>
      </c>
      <c r="C560" s="83" t="s">
        <v>1584</v>
      </c>
      <c r="D560" s="83" t="s">
        <v>1585</v>
      </c>
      <c r="E560" s="83" t="s">
        <v>1586</v>
      </c>
      <c r="F560" s="83" t="s">
        <v>1587</v>
      </c>
      <c r="G560" s="83" t="s">
        <v>937</v>
      </c>
      <c r="H560" s="83" t="s">
        <v>942</v>
      </c>
      <c r="I560" s="83">
        <v>1</v>
      </c>
      <c r="J560" s="83">
        <v>5</v>
      </c>
      <c r="K560" s="83">
        <v>6</v>
      </c>
    </row>
    <row r="561" spans="1:11" x14ac:dyDescent="0.3">
      <c r="A561" s="83" t="s">
        <v>462</v>
      </c>
      <c r="B561" s="83" t="s">
        <v>1583</v>
      </c>
      <c r="C561" s="83" t="s">
        <v>1584</v>
      </c>
      <c r="D561" s="83" t="s">
        <v>1588</v>
      </c>
      <c r="E561" s="83" t="s">
        <v>1589</v>
      </c>
      <c r="F561" s="83" t="s">
        <v>1590</v>
      </c>
      <c r="G561" s="83" t="s">
        <v>937</v>
      </c>
      <c r="H561" s="83" t="s">
        <v>939</v>
      </c>
      <c r="I561" s="83">
        <v>0</v>
      </c>
      <c r="J561" s="83">
        <v>1</v>
      </c>
      <c r="K561" s="83">
        <v>6</v>
      </c>
    </row>
    <row r="562" spans="1:11" x14ac:dyDescent="0.3">
      <c r="A562" s="83" t="s">
        <v>462</v>
      </c>
      <c r="B562" s="83" t="s">
        <v>1583</v>
      </c>
      <c r="C562" s="83" t="s">
        <v>1584</v>
      </c>
      <c r="D562" s="83" t="s">
        <v>1588</v>
      </c>
      <c r="E562" s="83" t="s">
        <v>1589</v>
      </c>
      <c r="F562" s="83" t="s">
        <v>1590</v>
      </c>
      <c r="G562" s="83" t="s">
        <v>937</v>
      </c>
      <c r="H562" s="83" t="s">
        <v>942</v>
      </c>
      <c r="I562" s="83">
        <v>0</v>
      </c>
      <c r="J562" s="83">
        <v>5</v>
      </c>
      <c r="K562" s="83">
        <v>6</v>
      </c>
    </row>
    <row r="563" spans="1:11" x14ac:dyDescent="0.3">
      <c r="A563" s="83" t="s">
        <v>462</v>
      </c>
      <c r="B563" s="83" t="s">
        <v>1583</v>
      </c>
      <c r="C563" s="83" t="s">
        <v>1584</v>
      </c>
      <c r="D563" s="83" t="s">
        <v>756</v>
      </c>
      <c r="E563" s="83" t="s">
        <v>1591</v>
      </c>
      <c r="F563" s="83" t="s">
        <v>1592</v>
      </c>
      <c r="G563" s="83" t="s">
        <v>937</v>
      </c>
      <c r="H563" s="83" t="s">
        <v>939</v>
      </c>
      <c r="I563" s="83">
        <v>1</v>
      </c>
      <c r="J563" s="83">
        <v>1</v>
      </c>
      <c r="K563" s="83">
        <v>6</v>
      </c>
    </row>
    <row r="564" spans="1:11" x14ac:dyDescent="0.3">
      <c r="A564" s="83" t="s">
        <v>462</v>
      </c>
      <c r="B564" s="83" t="s">
        <v>1583</v>
      </c>
      <c r="C564" s="83" t="s">
        <v>1584</v>
      </c>
      <c r="D564" s="83" t="s">
        <v>756</v>
      </c>
      <c r="E564" s="83" t="s">
        <v>1591</v>
      </c>
      <c r="F564" s="83" t="s">
        <v>1592</v>
      </c>
      <c r="G564" s="83" t="s">
        <v>937</v>
      </c>
      <c r="H564" s="83" t="s">
        <v>942</v>
      </c>
      <c r="I564" s="83">
        <v>5</v>
      </c>
      <c r="J564" s="83">
        <v>5</v>
      </c>
      <c r="K564" s="83">
        <v>6</v>
      </c>
    </row>
    <row r="565" spans="1:11" x14ac:dyDescent="0.3">
      <c r="A565" s="83" t="s">
        <v>462</v>
      </c>
      <c r="B565" s="83" t="s">
        <v>1583</v>
      </c>
      <c r="C565" s="83" t="s">
        <v>1584</v>
      </c>
      <c r="D565" s="83" t="s">
        <v>1593</v>
      </c>
      <c r="E565" s="83" t="s">
        <v>1594</v>
      </c>
      <c r="F565" s="83" t="s">
        <v>1595</v>
      </c>
      <c r="G565" s="83" t="s">
        <v>937</v>
      </c>
      <c r="H565" s="83" t="s">
        <v>939</v>
      </c>
      <c r="I565" s="83">
        <v>0</v>
      </c>
      <c r="J565" s="83">
        <v>1</v>
      </c>
      <c r="K565" s="83">
        <v>6</v>
      </c>
    </row>
    <row r="566" spans="1:11" x14ac:dyDescent="0.3">
      <c r="A566" s="83" t="s">
        <v>462</v>
      </c>
      <c r="B566" s="83" t="s">
        <v>1583</v>
      </c>
      <c r="C566" s="83" t="s">
        <v>1584</v>
      </c>
      <c r="D566" s="83" t="s">
        <v>1593</v>
      </c>
      <c r="E566" s="83" t="s">
        <v>1594</v>
      </c>
      <c r="F566" s="83" t="s">
        <v>1595</v>
      </c>
      <c r="G566" s="83" t="s">
        <v>937</v>
      </c>
      <c r="H566" s="83" t="s">
        <v>942</v>
      </c>
      <c r="I566" s="83">
        <v>0</v>
      </c>
      <c r="J566" s="83">
        <v>5</v>
      </c>
      <c r="K566" s="83">
        <v>6</v>
      </c>
    </row>
    <row r="567" spans="1:11" x14ac:dyDescent="0.3">
      <c r="A567" s="83" t="s">
        <v>462</v>
      </c>
      <c r="B567" s="83" t="s">
        <v>1583</v>
      </c>
      <c r="C567" s="83" t="s">
        <v>1584</v>
      </c>
      <c r="D567" s="83" t="s">
        <v>1596</v>
      </c>
      <c r="E567" s="83" t="s">
        <v>1597</v>
      </c>
      <c r="F567" s="83" t="s">
        <v>1598</v>
      </c>
      <c r="G567" s="83" t="s">
        <v>937</v>
      </c>
      <c r="H567" s="83" t="s">
        <v>939</v>
      </c>
      <c r="I567" s="83">
        <v>1</v>
      </c>
      <c r="J567" s="83">
        <v>1</v>
      </c>
      <c r="K567" s="83">
        <v>6</v>
      </c>
    </row>
    <row r="568" spans="1:11" x14ac:dyDescent="0.3">
      <c r="A568" s="83" t="s">
        <v>462</v>
      </c>
      <c r="B568" s="83" t="s">
        <v>1583</v>
      </c>
      <c r="C568" s="83" t="s">
        <v>1584</v>
      </c>
      <c r="D568" s="83" t="s">
        <v>1596</v>
      </c>
      <c r="E568" s="83" t="s">
        <v>1597</v>
      </c>
      <c r="F568" s="83" t="s">
        <v>1598</v>
      </c>
      <c r="G568" s="83" t="s">
        <v>937</v>
      </c>
      <c r="H568" s="83" t="s">
        <v>942</v>
      </c>
      <c r="I568" s="83">
        <v>4</v>
      </c>
      <c r="J568" s="83">
        <v>5</v>
      </c>
      <c r="K568" s="83">
        <v>6</v>
      </c>
    </row>
    <row r="569" spans="1:11" x14ac:dyDescent="0.3">
      <c r="A569" s="83" t="s">
        <v>462</v>
      </c>
      <c r="B569" s="83" t="s">
        <v>1583</v>
      </c>
      <c r="C569" s="83" t="s">
        <v>1584</v>
      </c>
      <c r="D569" s="83" t="s">
        <v>904</v>
      </c>
      <c r="E569" s="83" t="s">
        <v>1060</v>
      </c>
      <c r="F569" s="83" t="s">
        <v>1061</v>
      </c>
      <c r="G569" s="83" t="s">
        <v>937</v>
      </c>
      <c r="H569" s="83" t="s">
        <v>939</v>
      </c>
      <c r="I569" s="83">
        <v>0</v>
      </c>
      <c r="J569" s="83">
        <v>1</v>
      </c>
      <c r="K569" s="83">
        <v>6</v>
      </c>
    </row>
    <row r="570" spans="1:11" x14ac:dyDescent="0.3">
      <c r="A570" s="83" t="s">
        <v>462</v>
      </c>
      <c r="B570" s="83" t="s">
        <v>1583</v>
      </c>
      <c r="C570" s="83" t="s">
        <v>1584</v>
      </c>
      <c r="D570" s="83" t="s">
        <v>904</v>
      </c>
      <c r="E570" s="83" t="s">
        <v>1060</v>
      </c>
      <c r="F570" s="83" t="s">
        <v>1061</v>
      </c>
      <c r="G570" s="83" t="s">
        <v>937</v>
      </c>
      <c r="H570" s="83" t="s">
        <v>942</v>
      </c>
      <c r="I570" s="83">
        <v>0</v>
      </c>
      <c r="J570" s="83">
        <v>5</v>
      </c>
      <c r="K570" s="83">
        <v>6</v>
      </c>
    </row>
    <row r="571" spans="1:11" x14ac:dyDescent="0.3">
      <c r="A571" s="83" t="s">
        <v>462</v>
      </c>
      <c r="B571" s="83" t="s">
        <v>1583</v>
      </c>
      <c r="C571" s="83" t="s">
        <v>1584</v>
      </c>
      <c r="D571" s="83" t="s">
        <v>1062</v>
      </c>
      <c r="E571" s="83" t="s">
        <v>1063</v>
      </c>
      <c r="F571" s="83" t="s">
        <v>1064</v>
      </c>
      <c r="G571" s="83" t="s">
        <v>937</v>
      </c>
      <c r="H571" s="83" t="s">
        <v>939</v>
      </c>
      <c r="I571" s="83">
        <v>0</v>
      </c>
      <c r="J571" s="83">
        <v>1</v>
      </c>
      <c r="K571" s="83">
        <v>6</v>
      </c>
    </row>
    <row r="572" spans="1:11" x14ac:dyDescent="0.3">
      <c r="A572" s="83" t="s">
        <v>462</v>
      </c>
      <c r="B572" s="83" t="s">
        <v>1583</v>
      </c>
      <c r="C572" s="83" t="s">
        <v>1584</v>
      </c>
      <c r="D572" s="83" t="s">
        <v>1062</v>
      </c>
      <c r="E572" s="83" t="s">
        <v>1063</v>
      </c>
      <c r="F572" s="83" t="s">
        <v>1064</v>
      </c>
      <c r="G572" s="83" t="s">
        <v>937</v>
      </c>
      <c r="H572" s="83" t="s">
        <v>942</v>
      </c>
      <c r="I572" s="83">
        <v>0</v>
      </c>
      <c r="J572" s="83">
        <v>5</v>
      </c>
      <c r="K572" s="83">
        <v>6</v>
      </c>
    </row>
    <row r="573" spans="1:11" x14ac:dyDescent="0.3">
      <c r="A573" s="83" t="s">
        <v>462</v>
      </c>
      <c r="B573" s="83" t="s">
        <v>1583</v>
      </c>
      <c r="C573" s="83" t="s">
        <v>1584</v>
      </c>
      <c r="D573" s="83" t="s">
        <v>884</v>
      </c>
      <c r="E573" s="83" t="s">
        <v>1058</v>
      </c>
      <c r="F573" s="83" t="s">
        <v>1059</v>
      </c>
      <c r="G573" s="83" t="s">
        <v>937</v>
      </c>
      <c r="H573" s="83" t="s">
        <v>939</v>
      </c>
      <c r="I573" s="83">
        <v>0</v>
      </c>
      <c r="J573" s="83">
        <v>1</v>
      </c>
      <c r="K573" s="83">
        <v>6</v>
      </c>
    </row>
    <row r="574" spans="1:11" x14ac:dyDescent="0.3">
      <c r="A574" s="83" t="s">
        <v>462</v>
      </c>
      <c r="B574" s="83" t="s">
        <v>1583</v>
      </c>
      <c r="C574" s="83" t="s">
        <v>1584</v>
      </c>
      <c r="D574" s="83" t="s">
        <v>884</v>
      </c>
      <c r="E574" s="83" t="s">
        <v>1058</v>
      </c>
      <c r="F574" s="83" t="s">
        <v>1059</v>
      </c>
      <c r="G574" s="83" t="s">
        <v>937</v>
      </c>
      <c r="H574" s="83" t="s">
        <v>942</v>
      </c>
      <c r="I574" s="83">
        <v>0</v>
      </c>
      <c r="J574" s="83">
        <v>5</v>
      </c>
      <c r="K574" s="83">
        <v>6</v>
      </c>
    </row>
    <row r="575" spans="1:11" x14ac:dyDescent="0.3">
      <c r="A575" s="83" t="s">
        <v>472</v>
      </c>
      <c r="B575" s="83" t="s">
        <v>1599</v>
      </c>
      <c r="C575" s="83" t="s">
        <v>1600</v>
      </c>
      <c r="D575" s="83" t="s">
        <v>625</v>
      </c>
      <c r="E575" s="83" t="s">
        <v>1305</v>
      </c>
      <c r="F575" s="83" t="s">
        <v>1306</v>
      </c>
      <c r="G575" s="83" t="s">
        <v>937</v>
      </c>
      <c r="H575" s="83" t="s">
        <v>939</v>
      </c>
      <c r="I575" s="83">
        <v>0</v>
      </c>
      <c r="J575" s="83">
        <v>1</v>
      </c>
      <c r="K575" s="83">
        <v>6</v>
      </c>
    </row>
    <row r="576" spans="1:11" x14ac:dyDescent="0.3">
      <c r="A576" s="83" t="s">
        <v>472</v>
      </c>
      <c r="B576" s="83" t="s">
        <v>1599</v>
      </c>
      <c r="C576" s="83" t="s">
        <v>1600</v>
      </c>
      <c r="D576" s="83" t="s">
        <v>625</v>
      </c>
      <c r="E576" s="83" t="s">
        <v>1305</v>
      </c>
      <c r="F576" s="83" t="s">
        <v>1306</v>
      </c>
      <c r="G576" s="83" t="s">
        <v>937</v>
      </c>
      <c r="H576" s="83" t="s">
        <v>942</v>
      </c>
      <c r="I576" s="83">
        <v>4</v>
      </c>
      <c r="J576" s="83">
        <v>5</v>
      </c>
      <c r="K576" s="83">
        <v>6</v>
      </c>
    </row>
    <row r="577" spans="1:11" x14ac:dyDescent="0.3">
      <c r="A577" s="83" t="s">
        <v>472</v>
      </c>
      <c r="B577" s="83" t="s">
        <v>1599</v>
      </c>
      <c r="C577" s="83" t="s">
        <v>1600</v>
      </c>
      <c r="D577" s="83" t="s">
        <v>1585</v>
      </c>
      <c r="E577" s="83" t="s">
        <v>1586</v>
      </c>
      <c r="F577" s="83" t="s">
        <v>1587</v>
      </c>
      <c r="G577" s="83" t="s">
        <v>937</v>
      </c>
      <c r="H577" s="83" t="s">
        <v>939</v>
      </c>
      <c r="I577" s="83">
        <v>0</v>
      </c>
      <c r="J577" s="83">
        <v>1</v>
      </c>
      <c r="K577" s="83">
        <v>6</v>
      </c>
    </row>
    <row r="578" spans="1:11" x14ac:dyDescent="0.3">
      <c r="A578" s="83" t="s">
        <v>472</v>
      </c>
      <c r="B578" s="83" t="s">
        <v>1599</v>
      </c>
      <c r="C578" s="83" t="s">
        <v>1600</v>
      </c>
      <c r="D578" s="83" t="s">
        <v>1585</v>
      </c>
      <c r="E578" s="83" t="s">
        <v>1586</v>
      </c>
      <c r="F578" s="83" t="s">
        <v>1587</v>
      </c>
      <c r="G578" s="83" t="s">
        <v>937</v>
      </c>
      <c r="H578" s="83" t="s">
        <v>942</v>
      </c>
      <c r="I578" s="83">
        <v>0</v>
      </c>
      <c r="J578" s="83">
        <v>5</v>
      </c>
      <c r="K578" s="83">
        <v>6</v>
      </c>
    </row>
    <row r="579" spans="1:11" x14ac:dyDescent="0.3">
      <c r="A579" s="83" t="s">
        <v>472</v>
      </c>
      <c r="B579" s="83" t="s">
        <v>1599</v>
      </c>
      <c r="C579" s="83" t="s">
        <v>1600</v>
      </c>
      <c r="D579" s="83" t="s">
        <v>1588</v>
      </c>
      <c r="E579" s="83" t="s">
        <v>1589</v>
      </c>
      <c r="F579" s="83" t="s">
        <v>1590</v>
      </c>
      <c r="G579" s="83" t="s">
        <v>937</v>
      </c>
      <c r="H579" s="83" t="s">
        <v>939</v>
      </c>
      <c r="I579" s="83">
        <v>0</v>
      </c>
      <c r="J579" s="83">
        <v>1</v>
      </c>
      <c r="K579" s="83">
        <v>6</v>
      </c>
    </row>
    <row r="580" spans="1:11" x14ac:dyDescent="0.3">
      <c r="A580" s="83" t="s">
        <v>472</v>
      </c>
      <c r="B580" s="83" t="s">
        <v>1599</v>
      </c>
      <c r="C580" s="83" t="s">
        <v>1600</v>
      </c>
      <c r="D580" s="83" t="s">
        <v>1588</v>
      </c>
      <c r="E580" s="83" t="s">
        <v>1589</v>
      </c>
      <c r="F580" s="83" t="s">
        <v>1590</v>
      </c>
      <c r="G580" s="83" t="s">
        <v>937</v>
      </c>
      <c r="H580" s="83" t="s">
        <v>942</v>
      </c>
      <c r="I580" s="83">
        <v>0</v>
      </c>
      <c r="J580" s="83">
        <v>5</v>
      </c>
      <c r="K580" s="83">
        <v>6</v>
      </c>
    </row>
    <row r="581" spans="1:11" x14ac:dyDescent="0.3">
      <c r="A581" s="83" t="s">
        <v>472</v>
      </c>
      <c r="B581" s="83" t="s">
        <v>1599</v>
      </c>
      <c r="C581" s="83" t="s">
        <v>1600</v>
      </c>
      <c r="D581" s="83" t="s">
        <v>1601</v>
      </c>
      <c r="E581" s="83" t="s">
        <v>1602</v>
      </c>
      <c r="F581" s="83" t="s">
        <v>1603</v>
      </c>
      <c r="G581" s="83" t="s">
        <v>937</v>
      </c>
      <c r="H581" s="83" t="s">
        <v>939</v>
      </c>
      <c r="I581" s="83">
        <v>1</v>
      </c>
      <c r="J581" s="83">
        <v>1</v>
      </c>
      <c r="K581" s="83">
        <v>6</v>
      </c>
    </row>
    <row r="582" spans="1:11" x14ac:dyDescent="0.3">
      <c r="A582" s="83" t="s">
        <v>472</v>
      </c>
      <c r="B582" s="83" t="s">
        <v>1599</v>
      </c>
      <c r="C582" s="83" t="s">
        <v>1600</v>
      </c>
      <c r="D582" s="83" t="s">
        <v>1601</v>
      </c>
      <c r="E582" s="83" t="s">
        <v>1602</v>
      </c>
      <c r="F582" s="83" t="s">
        <v>1603</v>
      </c>
      <c r="G582" s="83" t="s">
        <v>937</v>
      </c>
      <c r="H582" s="83" t="s">
        <v>942</v>
      </c>
      <c r="I582" s="83">
        <v>0</v>
      </c>
      <c r="J582" s="83">
        <v>5</v>
      </c>
      <c r="K582" s="83">
        <v>6</v>
      </c>
    </row>
    <row r="583" spans="1:11" x14ac:dyDescent="0.3">
      <c r="A583" s="83" t="s">
        <v>472</v>
      </c>
      <c r="B583" s="83" t="s">
        <v>1599</v>
      </c>
      <c r="C583" s="83" t="s">
        <v>1600</v>
      </c>
      <c r="D583" s="83" t="s">
        <v>756</v>
      </c>
      <c r="E583" s="83" t="s">
        <v>1591</v>
      </c>
      <c r="F583" s="83" t="s">
        <v>1592</v>
      </c>
      <c r="G583" s="83" t="s">
        <v>937</v>
      </c>
      <c r="H583" s="83" t="s">
        <v>939</v>
      </c>
      <c r="I583" s="83">
        <v>1</v>
      </c>
      <c r="J583" s="83">
        <v>1</v>
      </c>
      <c r="K583" s="83">
        <v>6</v>
      </c>
    </row>
    <row r="584" spans="1:11" x14ac:dyDescent="0.3">
      <c r="A584" s="83" t="s">
        <v>472</v>
      </c>
      <c r="B584" s="83" t="s">
        <v>1599</v>
      </c>
      <c r="C584" s="83" t="s">
        <v>1600</v>
      </c>
      <c r="D584" s="83" t="s">
        <v>756</v>
      </c>
      <c r="E584" s="83" t="s">
        <v>1591</v>
      </c>
      <c r="F584" s="83" t="s">
        <v>1592</v>
      </c>
      <c r="G584" s="83" t="s">
        <v>937</v>
      </c>
      <c r="H584" s="83" t="s">
        <v>942</v>
      </c>
      <c r="I584" s="83">
        <v>1</v>
      </c>
      <c r="J584" s="83">
        <v>5</v>
      </c>
      <c r="K584" s="83">
        <v>6</v>
      </c>
    </row>
    <row r="585" spans="1:11" x14ac:dyDescent="0.3">
      <c r="A585" s="83" t="s">
        <v>472</v>
      </c>
      <c r="B585" s="83" t="s">
        <v>1599</v>
      </c>
      <c r="C585" s="83" t="s">
        <v>1600</v>
      </c>
      <c r="D585" s="83" t="s">
        <v>1593</v>
      </c>
      <c r="E585" s="83" t="s">
        <v>1594</v>
      </c>
      <c r="F585" s="83" t="s">
        <v>1595</v>
      </c>
      <c r="G585" s="83" t="s">
        <v>937</v>
      </c>
      <c r="H585" s="83" t="s">
        <v>939</v>
      </c>
      <c r="I585" s="83">
        <v>0</v>
      </c>
      <c r="J585" s="83">
        <v>1</v>
      </c>
      <c r="K585" s="83">
        <v>6</v>
      </c>
    </row>
    <row r="586" spans="1:11" x14ac:dyDescent="0.3">
      <c r="A586" s="83" t="s">
        <v>472</v>
      </c>
      <c r="B586" s="83" t="s">
        <v>1599</v>
      </c>
      <c r="C586" s="83" t="s">
        <v>1600</v>
      </c>
      <c r="D586" s="83" t="s">
        <v>1593</v>
      </c>
      <c r="E586" s="83" t="s">
        <v>1594</v>
      </c>
      <c r="F586" s="83" t="s">
        <v>1595</v>
      </c>
      <c r="G586" s="83" t="s">
        <v>937</v>
      </c>
      <c r="H586" s="83" t="s">
        <v>942</v>
      </c>
      <c r="I586" s="83">
        <v>0</v>
      </c>
      <c r="J586" s="83">
        <v>5</v>
      </c>
      <c r="K586" s="83">
        <v>6</v>
      </c>
    </row>
    <row r="587" spans="1:11" x14ac:dyDescent="0.3">
      <c r="A587" s="83" t="s">
        <v>472</v>
      </c>
      <c r="B587" s="83" t="s">
        <v>1599</v>
      </c>
      <c r="C587" s="83" t="s">
        <v>1600</v>
      </c>
      <c r="D587" s="83" t="s">
        <v>1596</v>
      </c>
      <c r="E587" s="83" t="s">
        <v>1597</v>
      </c>
      <c r="F587" s="83" t="s">
        <v>1598</v>
      </c>
      <c r="G587" s="83" t="s">
        <v>937</v>
      </c>
      <c r="H587" s="83" t="s">
        <v>939</v>
      </c>
      <c r="I587" s="83">
        <v>0</v>
      </c>
      <c r="J587" s="83">
        <v>1</v>
      </c>
      <c r="K587" s="83">
        <v>6</v>
      </c>
    </row>
    <row r="588" spans="1:11" x14ac:dyDescent="0.3">
      <c r="A588" s="83" t="s">
        <v>472</v>
      </c>
      <c r="B588" s="83" t="s">
        <v>1599</v>
      </c>
      <c r="C588" s="83" t="s">
        <v>1600</v>
      </c>
      <c r="D588" s="83" t="s">
        <v>1596</v>
      </c>
      <c r="E588" s="83" t="s">
        <v>1597</v>
      </c>
      <c r="F588" s="83" t="s">
        <v>1598</v>
      </c>
      <c r="G588" s="83" t="s">
        <v>937</v>
      </c>
      <c r="H588" s="83" t="s">
        <v>942</v>
      </c>
      <c r="I588" s="83">
        <v>0</v>
      </c>
      <c r="J588" s="83">
        <v>5</v>
      </c>
      <c r="K588" s="83">
        <v>6</v>
      </c>
    </row>
    <row r="589" spans="1:11" x14ac:dyDescent="0.3">
      <c r="A589" s="83" t="s">
        <v>472</v>
      </c>
      <c r="B589" s="83" t="s">
        <v>1599</v>
      </c>
      <c r="C589" s="83" t="s">
        <v>1600</v>
      </c>
      <c r="D589" s="83" t="s">
        <v>904</v>
      </c>
      <c r="E589" s="83" t="s">
        <v>1060</v>
      </c>
      <c r="F589" s="83" t="s">
        <v>1061</v>
      </c>
      <c r="G589" s="83" t="s">
        <v>937</v>
      </c>
      <c r="H589" s="83" t="s">
        <v>939</v>
      </c>
      <c r="I589" s="83">
        <v>0</v>
      </c>
      <c r="J589" s="83">
        <v>1</v>
      </c>
      <c r="K589" s="83">
        <v>6</v>
      </c>
    </row>
    <row r="590" spans="1:11" x14ac:dyDescent="0.3">
      <c r="A590" s="83" t="s">
        <v>472</v>
      </c>
      <c r="B590" s="83" t="s">
        <v>1599</v>
      </c>
      <c r="C590" s="83" t="s">
        <v>1600</v>
      </c>
      <c r="D590" s="83" t="s">
        <v>904</v>
      </c>
      <c r="E590" s="83" t="s">
        <v>1060</v>
      </c>
      <c r="F590" s="83" t="s">
        <v>1061</v>
      </c>
      <c r="G590" s="83" t="s">
        <v>937</v>
      </c>
      <c r="H590" s="83" t="s">
        <v>942</v>
      </c>
      <c r="I590" s="83">
        <v>0</v>
      </c>
      <c r="J590" s="83">
        <v>5</v>
      </c>
      <c r="K590" s="83">
        <v>6</v>
      </c>
    </row>
    <row r="591" spans="1:11" x14ac:dyDescent="0.3">
      <c r="A591" s="83" t="s">
        <v>472</v>
      </c>
      <c r="B591" s="83" t="s">
        <v>1599</v>
      </c>
      <c r="C591" s="83" t="s">
        <v>1600</v>
      </c>
      <c r="D591" s="83" t="s">
        <v>1062</v>
      </c>
      <c r="E591" s="83" t="s">
        <v>1063</v>
      </c>
      <c r="F591" s="83" t="s">
        <v>1064</v>
      </c>
      <c r="G591" s="83" t="s">
        <v>937</v>
      </c>
      <c r="H591" s="83" t="s">
        <v>939</v>
      </c>
      <c r="I591" s="83">
        <v>0</v>
      </c>
      <c r="J591" s="83">
        <v>1</v>
      </c>
      <c r="K591" s="83">
        <v>6</v>
      </c>
    </row>
    <row r="592" spans="1:11" x14ac:dyDescent="0.3">
      <c r="A592" s="83" t="s">
        <v>472</v>
      </c>
      <c r="B592" s="83" t="s">
        <v>1599</v>
      </c>
      <c r="C592" s="83" t="s">
        <v>1600</v>
      </c>
      <c r="D592" s="83" t="s">
        <v>1062</v>
      </c>
      <c r="E592" s="83" t="s">
        <v>1063</v>
      </c>
      <c r="F592" s="83" t="s">
        <v>1064</v>
      </c>
      <c r="G592" s="83" t="s">
        <v>937</v>
      </c>
      <c r="H592" s="83" t="s">
        <v>942</v>
      </c>
      <c r="I592" s="83">
        <v>0</v>
      </c>
      <c r="J592" s="83">
        <v>5</v>
      </c>
      <c r="K592" s="83">
        <v>6</v>
      </c>
    </row>
    <row r="593" spans="1:11" x14ac:dyDescent="0.3">
      <c r="A593" s="83" t="s">
        <v>472</v>
      </c>
      <c r="B593" s="83" t="s">
        <v>1599</v>
      </c>
      <c r="C593" s="83" t="s">
        <v>1600</v>
      </c>
      <c r="D593" s="83" t="s">
        <v>884</v>
      </c>
      <c r="E593" s="83" t="s">
        <v>1058</v>
      </c>
      <c r="F593" s="83" t="s">
        <v>1059</v>
      </c>
      <c r="G593" s="83" t="s">
        <v>937</v>
      </c>
      <c r="H593" s="83" t="s">
        <v>939</v>
      </c>
      <c r="I593" s="83">
        <v>0</v>
      </c>
      <c r="J593" s="83">
        <v>1</v>
      </c>
      <c r="K593" s="83">
        <v>6</v>
      </c>
    </row>
    <row r="594" spans="1:11" x14ac:dyDescent="0.3">
      <c r="A594" s="83" t="s">
        <v>472</v>
      </c>
      <c r="B594" s="83" t="s">
        <v>1599</v>
      </c>
      <c r="C594" s="83" t="s">
        <v>1600</v>
      </c>
      <c r="D594" s="83" t="s">
        <v>884</v>
      </c>
      <c r="E594" s="83" t="s">
        <v>1058</v>
      </c>
      <c r="F594" s="83" t="s">
        <v>1059</v>
      </c>
      <c r="G594" s="83" t="s">
        <v>937</v>
      </c>
      <c r="H594" s="83" t="s">
        <v>942</v>
      </c>
      <c r="I594" s="83">
        <v>0</v>
      </c>
      <c r="J594" s="83">
        <v>5</v>
      </c>
      <c r="K594" s="83">
        <v>6</v>
      </c>
    </row>
    <row r="595" spans="1:11" x14ac:dyDescent="0.3">
      <c r="A595" s="83" t="s">
        <v>484</v>
      </c>
      <c r="B595" s="83" t="s">
        <v>1604</v>
      </c>
      <c r="C595" s="83" t="s">
        <v>1605</v>
      </c>
      <c r="D595" s="83" t="s">
        <v>625</v>
      </c>
      <c r="E595" s="83" t="s">
        <v>1305</v>
      </c>
      <c r="F595" s="83" t="s">
        <v>1306</v>
      </c>
      <c r="G595" s="83" t="s">
        <v>937</v>
      </c>
      <c r="H595" s="83" t="s">
        <v>939</v>
      </c>
      <c r="I595" s="83">
        <v>0</v>
      </c>
      <c r="J595" s="83">
        <v>1</v>
      </c>
      <c r="K595" s="83">
        <v>6</v>
      </c>
    </row>
    <row r="596" spans="1:11" x14ac:dyDescent="0.3">
      <c r="A596" s="83" t="s">
        <v>484</v>
      </c>
      <c r="B596" s="83" t="s">
        <v>1604</v>
      </c>
      <c r="C596" s="83" t="s">
        <v>1605</v>
      </c>
      <c r="D596" s="83" t="s">
        <v>625</v>
      </c>
      <c r="E596" s="83" t="s">
        <v>1305</v>
      </c>
      <c r="F596" s="83" t="s">
        <v>1306</v>
      </c>
      <c r="G596" s="83" t="s">
        <v>937</v>
      </c>
      <c r="H596" s="83" t="s">
        <v>942</v>
      </c>
      <c r="I596" s="83">
        <v>0</v>
      </c>
      <c r="J596" s="83">
        <v>5</v>
      </c>
      <c r="K596" s="83">
        <v>6</v>
      </c>
    </row>
    <row r="597" spans="1:11" x14ac:dyDescent="0.3">
      <c r="A597" s="83" t="s">
        <v>484</v>
      </c>
      <c r="B597" s="83" t="s">
        <v>1604</v>
      </c>
      <c r="C597" s="83" t="s">
        <v>1605</v>
      </c>
      <c r="D597" s="83" t="s">
        <v>1606</v>
      </c>
      <c r="E597" s="83" t="s">
        <v>1607</v>
      </c>
      <c r="F597" s="83" t="s">
        <v>1608</v>
      </c>
      <c r="G597" s="83" t="s">
        <v>937</v>
      </c>
      <c r="H597" s="83" t="s">
        <v>939</v>
      </c>
      <c r="I597" s="83">
        <v>1</v>
      </c>
      <c r="J597" s="83">
        <v>1</v>
      </c>
      <c r="K597" s="83">
        <v>6</v>
      </c>
    </row>
    <row r="598" spans="1:11" x14ac:dyDescent="0.3">
      <c r="A598" s="83" t="s">
        <v>484</v>
      </c>
      <c r="B598" s="83" t="s">
        <v>1604</v>
      </c>
      <c r="C598" s="83" t="s">
        <v>1605</v>
      </c>
      <c r="D598" s="83" t="s">
        <v>1606</v>
      </c>
      <c r="E598" s="83" t="s">
        <v>1607</v>
      </c>
      <c r="F598" s="83" t="s">
        <v>1608</v>
      </c>
      <c r="G598" s="83" t="s">
        <v>937</v>
      </c>
      <c r="H598" s="83" t="s">
        <v>942</v>
      </c>
      <c r="I598" s="83">
        <v>4</v>
      </c>
      <c r="J598" s="83">
        <v>5</v>
      </c>
      <c r="K598" s="83">
        <v>6</v>
      </c>
    </row>
    <row r="599" spans="1:11" x14ac:dyDescent="0.3">
      <c r="A599" s="83" t="s">
        <v>484</v>
      </c>
      <c r="B599" s="83" t="s">
        <v>1604</v>
      </c>
      <c r="C599" s="83" t="s">
        <v>1605</v>
      </c>
      <c r="D599" s="83" t="s">
        <v>1609</v>
      </c>
      <c r="E599" s="83" t="s">
        <v>1610</v>
      </c>
      <c r="F599" s="83" t="s">
        <v>1611</v>
      </c>
      <c r="G599" s="83" t="s">
        <v>937</v>
      </c>
      <c r="H599" s="83" t="s">
        <v>939</v>
      </c>
      <c r="I599" s="83">
        <v>0</v>
      </c>
      <c r="J599" s="83">
        <v>1</v>
      </c>
      <c r="K599" s="83">
        <v>6</v>
      </c>
    </row>
    <row r="600" spans="1:11" x14ac:dyDescent="0.3">
      <c r="A600" s="83" t="s">
        <v>484</v>
      </c>
      <c r="B600" s="83" t="s">
        <v>1604</v>
      </c>
      <c r="C600" s="83" t="s">
        <v>1605</v>
      </c>
      <c r="D600" s="83" t="s">
        <v>1609</v>
      </c>
      <c r="E600" s="83" t="s">
        <v>1610</v>
      </c>
      <c r="F600" s="83" t="s">
        <v>1611</v>
      </c>
      <c r="G600" s="83" t="s">
        <v>937</v>
      </c>
      <c r="H600" s="83" t="s">
        <v>942</v>
      </c>
      <c r="I600" s="83">
        <v>3</v>
      </c>
      <c r="J600" s="83">
        <v>5</v>
      </c>
      <c r="K600" s="83">
        <v>6</v>
      </c>
    </row>
    <row r="601" spans="1:11" x14ac:dyDescent="0.3">
      <c r="A601" s="83" t="s">
        <v>484</v>
      </c>
      <c r="B601" s="83" t="s">
        <v>1604</v>
      </c>
      <c r="C601" s="83" t="s">
        <v>1605</v>
      </c>
      <c r="D601" s="83" t="s">
        <v>1612</v>
      </c>
      <c r="E601" s="83" t="s">
        <v>1613</v>
      </c>
      <c r="F601" s="83" t="s">
        <v>1614</v>
      </c>
      <c r="G601" s="83" t="s">
        <v>937</v>
      </c>
      <c r="H601" s="83" t="s">
        <v>939</v>
      </c>
      <c r="I601" s="83">
        <v>1</v>
      </c>
      <c r="J601" s="83">
        <v>1</v>
      </c>
      <c r="K601" s="83">
        <v>6</v>
      </c>
    </row>
    <row r="602" spans="1:11" x14ac:dyDescent="0.3">
      <c r="A602" s="83" t="s">
        <v>484</v>
      </c>
      <c r="B602" s="83" t="s">
        <v>1604</v>
      </c>
      <c r="C602" s="83" t="s">
        <v>1605</v>
      </c>
      <c r="D602" s="83" t="s">
        <v>1612</v>
      </c>
      <c r="E602" s="83" t="s">
        <v>1613</v>
      </c>
      <c r="F602" s="83" t="s">
        <v>1614</v>
      </c>
      <c r="G602" s="83" t="s">
        <v>937</v>
      </c>
      <c r="H602" s="83" t="s">
        <v>942</v>
      </c>
      <c r="I602" s="83">
        <v>5</v>
      </c>
      <c r="J602" s="83">
        <v>5</v>
      </c>
      <c r="K602" s="83">
        <v>6</v>
      </c>
    </row>
    <row r="603" spans="1:11" x14ac:dyDescent="0.3">
      <c r="A603" s="83" t="s">
        <v>484</v>
      </c>
      <c r="B603" s="83" t="s">
        <v>1604</v>
      </c>
      <c r="C603" s="83" t="s">
        <v>1605</v>
      </c>
      <c r="D603" s="83" t="s">
        <v>1615</v>
      </c>
      <c r="E603" s="83" t="s">
        <v>1616</v>
      </c>
      <c r="F603" s="83" t="s">
        <v>1617</v>
      </c>
      <c r="G603" s="83" t="s">
        <v>937</v>
      </c>
      <c r="H603" s="83" t="s">
        <v>939</v>
      </c>
      <c r="I603" s="83">
        <v>0</v>
      </c>
      <c r="J603" s="83">
        <v>1</v>
      </c>
      <c r="K603" s="83">
        <v>6</v>
      </c>
    </row>
    <row r="604" spans="1:11" x14ac:dyDescent="0.3">
      <c r="A604" s="83" t="s">
        <v>484</v>
      </c>
      <c r="B604" s="83" t="s">
        <v>1604</v>
      </c>
      <c r="C604" s="83" t="s">
        <v>1605</v>
      </c>
      <c r="D604" s="83" t="s">
        <v>1615</v>
      </c>
      <c r="E604" s="83" t="s">
        <v>1616</v>
      </c>
      <c r="F604" s="83" t="s">
        <v>1617</v>
      </c>
      <c r="G604" s="83" t="s">
        <v>937</v>
      </c>
      <c r="H604" s="83" t="s">
        <v>942</v>
      </c>
      <c r="I604" s="83">
        <v>5</v>
      </c>
      <c r="J604" s="83">
        <v>5</v>
      </c>
      <c r="K604" s="83">
        <v>6</v>
      </c>
    </row>
    <row r="605" spans="1:11" x14ac:dyDescent="0.3">
      <c r="A605" s="83" t="s">
        <v>484</v>
      </c>
      <c r="B605" s="83" t="s">
        <v>1604</v>
      </c>
      <c r="C605" s="83" t="s">
        <v>1605</v>
      </c>
      <c r="D605" s="83" t="s">
        <v>1618</v>
      </c>
      <c r="E605" s="83" t="s">
        <v>1619</v>
      </c>
      <c r="F605" s="83" t="s">
        <v>1620</v>
      </c>
      <c r="G605" s="83" t="s">
        <v>937</v>
      </c>
      <c r="H605" s="83" t="s">
        <v>939</v>
      </c>
      <c r="I605" s="83">
        <v>0</v>
      </c>
      <c r="J605" s="83">
        <v>1</v>
      </c>
      <c r="K605" s="83">
        <v>6</v>
      </c>
    </row>
    <row r="606" spans="1:11" x14ac:dyDescent="0.3">
      <c r="A606" s="83" t="s">
        <v>484</v>
      </c>
      <c r="B606" s="83" t="s">
        <v>1604</v>
      </c>
      <c r="C606" s="83" t="s">
        <v>1605</v>
      </c>
      <c r="D606" s="83" t="s">
        <v>1618</v>
      </c>
      <c r="E606" s="83" t="s">
        <v>1619</v>
      </c>
      <c r="F606" s="83" t="s">
        <v>1620</v>
      </c>
      <c r="G606" s="83" t="s">
        <v>937</v>
      </c>
      <c r="H606" s="83" t="s">
        <v>942</v>
      </c>
      <c r="I606" s="83">
        <v>0</v>
      </c>
      <c r="J606" s="83">
        <v>5</v>
      </c>
      <c r="K606" s="83">
        <v>6</v>
      </c>
    </row>
    <row r="607" spans="1:11" x14ac:dyDescent="0.3">
      <c r="A607" s="83" t="s">
        <v>484</v>
      </c>
      <c r="B607" s="83" t="s">
        <v>1604</v>
      </c>
      <c r="C607" s="83" t="s">
        <v>1605</v>
      </c>
      <c r="D607" s="83" t="s">
        <v>1621</v>
      </c>
      <c r="E607" s="83" t="s">
        <v>1622</v>
      </c>
      <c r="F607" s="83" t="s">
        <v>1623</v>
      </c>
      <c r="G607" s="83" t="s">
        <v>937</v>
      </c>
      <c r="H607" s="83" t="s">
        <v>939</v>
      </c>
      <c r="I607" s="83">
        <v>1</v>
      </c>
      <c r="J607" s="83">
        <v>1</v>
      </c>
      <c r="K607" s="83">
        <v>6</v>
      </c>
    </row>
    <row r="608" spans="1:11" x14ac:dyDescent="0.3">
      <c r="A608" s="83" t="s">
        <v>484</v>
      </c>
      <c r="B608" s="83" t="s">
        <v>1604</v>
      </c>
      <c r="C608" s="83" t="s">
        <v>1605</v>
      </c>
      <c r="D608" s="83" t="s">
        <v>1621</v>
      </c>
      <c r="E608" s="83" t="s">
        <v>1622</v>
      </c>
      <c r="F608" s="83" t="s">
        <v>1623</v>
      </c>
      <c r="G608" s="83" t="s">
        <v>937</v>
      </c>
      <c r="H608" s="83" t="s">
        <v>942</v>
      </c>
      <c r="I608" s="83">
        <v>2</v>
      </c>
      <c r="J608" s="83">
        <v>5</v>
      </c>
      <c r="K608" s="83">
        <v>6</v>
      </c>
    </row>
    <row r="609" spans="1:11" x14ac:dyDescent="0.3">
      <c r="A609" s="83" t="s">
        <v>484</v>
      </c>
      <c r="B609" s="83" t="s">
        <v>1604</v>
      </c>
      <c r="C609" s="83" t="s">
        <v>1605</v>
      </c>
      <c r="D609" s="83" t="s">
        <v>1624</v>
      </c>
      <c r="E609" s="83" t="s">
        <v>1625</v>
      </c>
      <c r="F609" s="83" t="s">
        <v>1626</v>
      </c>
      <c r="G609" s="83" t="s">
        <v>937</v>
      </c>
      <c r="H609" s="83" t="s">
        <v>939</v>
      </c>
      <c r="I609" s="83">
        <v>0</v>
      </c>
      <c r="J609" s="83">
        <v>1</v>
      </c>
      <c r="K609" s="83">
        <v>6</v>
      </c>
    </row>
    <row r="610" spans="1:11" x14ac:dyDescent="0.3">
      <c r="A610" s="83" t="s">
        <v>484</v>
      </c>
      <c r="B610" s="83" t="s">
        <v>1604</v>
      </c>
      <c r="C610" s="83" t="s">
        <v>1605</v>
      </c>
      <c r="D610" s="83" t="s">
        <v>1624</v>
      </c>
      <c r="E610" s="83" t="s">
        <v>1625</v>
      </c>
      <c r="F610" s="83" t="s">
        <v>1626</v>
      </c>
      <c r="G610" s="83" t="s">
        <v>937</v>
      </c>
      <c r="H610" s="83" t="s">
        <v>942</v>
      </c>
      <c r="I610" s="83">
        <v>0</v>
      </c>
      <c r="J610" s="83">
        <v>5</v>
      </c>
      <c r="K610" s="83">
        <v>6</v>
      </c>
    </row>
    <row r="611" spans="1:11" x14ac:dyDescent="0.3">
      <c r="A611" s="83" t="s">
        <v>484</v>
      </c>
      <c r="B611" s="83" t="s">
        <v>1604</v>
      </c>
      <c r="C611" s="83" t="s">
        <v>1605</v>
      </c>
      <c r="D611" s="83" t="s">
        <v>1627</v>
      </c>
      <c r="E611" s="83" t="s">
        <v>1628</v>
      </c>
      <c r="F611" s="83" t="s">
        <v>1629</v>
      </c>
      <c r="G611" s="83" t="s">
        <v>937</v>
      </c>
      <c r="H611" s="83" t="s">
        <v>939</v>
      </c>
      <c r="I611" s="83">
        <v>0</v>
      </c>
      <c r="J611" s="83">
        <v>1</v>
      </c>
      <c r="K611" s="83">
        <v>6</v>
      </c>
    </row>
    <row r="612" spans="1:11" x14ac:dyDescent="0.3">
      <c r="A612" s="83" t="s">
        <v>484</v>
      </c>
      <c r="B612" s="83" t="s">
        <v>1604</v>
      </c>
      <c r="C612" s="83" t="s">
        <v>1605</v>
      </c>
      <c r="D612" s="83" t="s">
        <v>1627</v>
      </c>
      <c r="E612" s="83" t="s">
        <v>1628</v>
      </c>
      <c r="F612" s="83" t="s">
        <v>1629</v>
      </c>
      <c r="G612" s="83" t="s">
        <v>937</v>
      </c>
      <c r="H612" s="83" t="s">
        <v>942</v>
      </c>
      <c r="I612" s="83">
        <v>0</v>
      </c>
      <c r="J612" s="83">
        <v>5</v>
      </c>
      <c r="K612" s="83">
        <v>6</v>
      </c>
    </row>
    <row r="613" spans="1:11" x14ac:dyDescent="0.3">
      <c r="A613" s="83" t="s">
        <v>484</v>
      </c>
      <c r="B613" s="83" t="s">
        <v>1604</v>
      </c>
      <c r="C613" s="83" t="s">
        <v>1605</v>
      </c>
      <c r="D613" s="83" t="s">
        <v>1630</v>
      </c>
      <c r="E613" s="83" t="s">
        <v>1631</v>
      </c>
      <c r="F613" s="83" t="s">
        <v>1632</v>
      </c>
      <c r="G613" s="83" t="s">
        <v>937</v>
      </c>
      <c r="H613" s="83" t="s">
        <v>939</v>
      </c>
      <c r="I613" s="83">
        <v>0</v>
      </c>
      <c r="J613" s="83">
        <v>1</v>
      </c>
      <c r="K613" s="83">
        <v>6</v>
      </c>
    </row>
    <row r="614" spans="1:11" x14ac:dyDescent="0.3">
      <c r="A614" s="83" t="s">
        <v>484</v>
      </c>
      <c r="B614" s="83" t="s">
        <v>1604</v>
      </c>
      <c r="C614" s="83" t="s">
        <v>1605</v>
      </c>
      <c r="D614" s="83" t="s">
        <v>1630</v>
      </c>
      <c r="E614" s="83" t="s">
        <v>1631</v>
      </c>
      <c r="F614" s="83" t="s">
        <v>1632</v>
      </c>
      <c r="G614" s="83" t="s">
        <v>937</v>
      </c>
      <c r="H614" s="83" t="s">
        <v>942</v>
      </c>
      <c r="I614" s="83">
        <v>2</v>
      </c>
      <c r="J614" s="83">
        <v>5</v>
      </c>
      <c r="K614" s="83">
        <v>6</v>
      </c>
    </row>
    <row r="615" spans="1:11" x14ac:dyDescent="0.3">
      <c r="A615" s="83" t="s">
        <v>484</v>
      </c>
      <c r="B615" s="83" t="s">
        <v>1604</v>
      </c>
      <c r="C615" s="83" t="s">
        <v>1605</v>
      </c>
      <c r="D615" s="83" t="s">
        <v>904</v>
      </c>
      <c r="E615" s="83" t="s">
        <v>1060</v>
      </c>
      <c r="F615" s="83" t="s">
        <v>1061</v>
      </c>
      <c r="G615" s="83" t="s">
        <v>937</v>
      </c>
      <c r="H615" s="83" t="s">
        <v>939</v>
      </c>
      <c r="I615" s="83">
        <v>0</v>
      </c>
      <c r="J615" s="83">
        <v>1</v>
      </c>
      <c r="K615" s="83">
        <v>6</v>
      </c>
    </row>
    <row r="616" spans="1:11" x14ac:dyDescent="0.3">
      <c r="A616" s="83" t="s">
        <v>484</v>
      </c>
      <c r="B616" s="83" t="s">
        <v>1604</v>
      </c>
      <c r="C616" s="83" t="s">
        <v>1605</v>
      </c>
      <c r="D616" s="83" t="s">
        <v>904</v>
      </c>
      <c r="E616" s="83" t="s">
        <v>1060</v>
      </c>
      <c r="F616" s="83" t="s">
        <v>1061</v>
      </c>
      <c r="G616" s="83" t="s">
        <v>937</v>
      </c>
      <c r="H616" s="83" t="s">
        <v>942</v>
      </c>
      <c r="I616" s="83">
        <v>0</v>
      </c>
      <c r="J616" s="83">
        <v>5</v>
      </c>
      <c r="K616" s="83">
        <v>6</v>
      </c>
    </row>
    <row r="617" spans="1:11" x14ac:dyDescent="0.3">
      <c r="A617" s="83" t="s">
        <v>484</v>
      </c>
      <c r="B617" s="83" t="s">
        <v>1604</v>
      </c>
      <c r="C617" s="83" t="s">
        <v>1605</v>
      </c>
      <c r="D617" s="83" t="s">
        <v>1062</v>
      </c>
      <c r="E617" s="83" t="s">
        <v>1063</v>
      </c>
      <c r="F617" s="83" t="s">
        <v>1064</v>
      </c>
      <c r="G617" s="83" t="s">
        <v>937</v>
      </c>
      <c r="H617" s="83" t="s">
        <v>939</v>
      </c>
      <c r="I617" s="83">
        <v>0</v>
      </c>
      <c r="J617" s="83">
        <v>1</v>
      </c>
      <c r="K617" s="83">
        <v>6</v>
      </c>
    </row>
    <row r="618" spans="1:11" x14ac:dyDescent="0.3">
      <c r="A618" s="83" t="s">
        <v>484</v>
      </c>
      <c r="B618" s="83" t="s">
        <v>1604</v>
      </c>
      <c r="C618" s="83" t="s">
        <v>1605</v>
      </c>
      <c r="D618" s="83" t="s">
        <v>1062</v>
      </c>
      <c r="E618" s="83" t="s">
        <v>1063</v>
      </c>
      <c r="F618" s="83" t="s">
        <v>1064</v>
      </c>
      <c r="G618" s="83" t="s">
        <v>937</v>
      </c>
      <c r="H618" s="83" t="s">
        <v>942</v>
      </c>
      <c r="I618" s="83">
        <v>0</v>
      </c>
      <c r="J618" s="83">
        <v>5</v>
      </c>
      <c r="K618" s="83">
        <v>6</v>
      </c>
    </row>
    <row r="619" spans="1:11" x14ac:dyDescent="0.3">
      <c r="A619" s="83" t="s">
        <v>484</v>
      </c>
      <c r="B619" s="83" t="s">
        <v>1604</v>
      </c>
      <c r="C619" s="83" t="s">
        <v>1605</v>
      </c>
      <c r="D619" s="83" t="s">
        <v>884</v>
      </c>
      <c r="E619" s="83" t="s">
        <v>1058</v>
      </c>
      <c r="F619" s="83" t="s">
        <v>1059</v>
      </c>
      <c r="G619" s="83" t="s">
        <v>937</v>
      </c>
      <c r="H619" s="83" t="s">
        <v>939</v>
      </c>
      <c r="I619" s="83">
        <v>0</v>
      </c>
      <c r="J619" s="83">
        <v>1</v>
      </c>
      <c r="K619" s="83">
        <v>6</v>
      </c>
    </row>
    <row r="620" spans="1:11" x14ac:dyDescent="0.3">
      <c r="A620" s="83" t="s">
        <v>484</v>
      </c>
      <c r="B620" s="83" t="s">
        <v>1604</v>
      </c>
      <c r="C620" s="83" t="s">
        <v>1605</v>
      </c>
      <c r="D620" s="83" t="s">
        <v>884</v>
      </c>
      <c r="E620" s="83" t="s">
        <v>1058</v>
      </c>
      <c r="F620" s="83" t="s">
        <v>1059</v>
      </c>
      <c r="G620" s="83" t="s">
        <v>937</v>
      </c>
      <c r="H620" s="83" t="s">
        <v>942</v>
      </c>
      <c r="I620" s="83">
        <v>0</v>
      </c>
      <c r="J620" s="83">
        <v>5</v>
      </c>
      <c r="K620" s="83">
        <v>6</v>
      </c>
    </row>
    <row r="621" spans="1:11" x14ac:dyDescent="0.3">
      <c r="A621" s="83" t="s">
        <v>498</v>
      </c>
      <c r="B621" s="83" t="s">
        <v>1633</v>
      </c>
      <c r="C621" s="83" t="s">
        <v>1634</v>
      </c>
      <c r="D621" s="83" t="s">
        <v>659</v>
      </c>
      <c r="E621" s="83" t="s">
        <v>1060</v>
      </c>
      <c r="F621" s="83" t="s">
        <v>1320</v>
      </c>
      <c r="G621" s="83" t="s">
        <v>937</v>
      </c>
      <c r="H621" s="83" t="s">
        <v>939</v>
      </c>
      <c r="I621" s="83">
        <v>1</v>
      </c>
      <c r="J621" s="83">
        <v>2</v>
      </c>
      <c r="K621" s="83">
        <v>10</v>
      </c>
    </row>
    <row r="622" spans="1:11" x14ac:dyDescent="0.3">
      <c r="A622" s="83" t="s">
        <v>498</v>
      </c>
      <c r="B622" s="83" t="s">
        <v>1633</v>
      </c>
      <c r="C622" s="83" t="s">
        <v>1634</v>
      </c>
      <c r="D622" s="83" t="s">
        <v>608</v>
      </c>
      <c r="E622" s="83" t="s">
        <v>1023</v>
      </c>
      <c r="F622" s="83" t="s">
        <v>1024</v>
      </c>
      <c r="G622" s="83" t="s">
        <v>937</v>
      </c>
      <c r="H622" s="83" t="s">
        <v>939</v>
      </c>
      <c r="I622" s="83">
        <v>1</v>
      </c>
      <c r="J622" s="83">
        <v>2</v>
      </c>
      <c r="K622" s="83">
        <v>10</v>
      </c>
    </row>
    <row r="623" spans="1:11" x14ac:dyDescent="0.3">
      <c r="A623" s="83" t="s">
        <v>498</v>
      </c>
      <c r="B623" s="83" t="s">
        <v>1633</v>
      </c>
      <c r="C623" s="83" t="s">
        <v>1634</v>
      </c>
      <c r="D623" s="83" t="s">
        <v>659</v>
      </c>
      <c r="E623" s="83" t="s">
        <v>1060</v>
      </c>
      <c r="F623" s="83" t="s">
        <v>1320</v>
      </c>
      <c r="G623" s="83" t="s">
        <v>937</v>
      </c>
      <c r="H623" s="83" t="s">
        <v>942</v>
      </c>
      <c r="I623" s="83">
        <v>1</v>
      </c>
      <c r="J623" s="83">
        <v>8</v>
      </c>
      <c r="K623" s="83">
        <v>10</v>
      </c>
    </row>
    <row r="624" spans="1:11" x14ac:dyDescent="0.3">
      <c r="A624" s="83" t="s">
        <v>498</v>
      </c>
      <c r="B624" s="83" t="s">
        <v>1633</v>
      </c>
      <c r="C624" s="83" t="s">
        <v>1634</v>
      </c>
      <c r="D624" s="83" t="s">
        <v>608</v>
      </c>
      <c r="E624" s="83" t="s">
        <v>1023</v>
      </c>
      <c r="F624" s="83" t="s">
        <v>1024</v>
      </c>
      <c r="G624" s="83" t="s">
        <v>937</v>
      </c>
      <c r="H624" s="83" t="s">
        <v>942</v>
      </c>
      <c r="I624" s="83">
        <v>7</v>
      </c>
      <c r="J624" s="83">
        <v>8</v>
      </c>
      <c r="K624" s="83">
        <v>10</v>
      </c>
    </row>
    <row r="625" spans="1:11" x14ac:dyDescent="0.3">
      <c r="A625" s="83" t="s">
        <v>510</v>
      </c>
      <c r="B625" s="83" t="s">
        <v>1635</v>
      </c>
      <c r="C625" s="83" t="s">
        <v>1636</v>
      </c>
      <c r="D625" s="83" t="s">
        <v>608</v>
      </c>
      <c r="E625" s="83" t="s">
        <v>1023</v>
      </c>
      <c r="F625" s="83" t="s">
        <v>1024</v>
      </c>
      <c r="G625" s="83" t="s">
        <v>937</v>
      </c>
      <c r="H625" s="83" t="s">
        <v>939</v>
      </c>
      <c r="I625" s="83">
        <v>1</v>
      </c>
      <c r="J625" s="83">
        <v>1</v>
      </c>
      <c r="K625" s="83">
        <v>6</v>
      </c>
    </row>
    <row r="626" spans="1:11" x14ac:dyDescent="0.3">
      <c r="A626" s="83" t="s">
        <v>510</v>
      </c>
      <c r="B626" s="83" t="s">
        <v>1635</v>
      </c>
      <c r="C626" s="83" t="s">
        <v>1636</v>
      </c>
      <c r="D626" s="83" t="s">
        <v>608</v>
      </c>
      <c r="E626" s="83" t="s">
        <v>1023</v>
      </c>
      <c r="F626" s="83" t="s">
        <v>1024</v>
      </c>
      <c r="G626" s="83" t="s">
        <v>937</v>
      </c>
      <c r="H626" s="83" t="s">
        <v>942</v>
      </c>
      <c r="I626" s="83">
        <v>5</v>
      </c>
      <c r="J626" s="83">
        <v>5</v>
      </c>
      <c r="K626" s="83">
        <v>6</v>
      </c>
    </row>
    <row r="627" spans="1:11" x14ac:dyDescent="0.3">
      <c r="A627" s="83" t="s">
        <v>528</v>
      </c>
      <c r="B627" s="83" t="s">
        <v>1637</v>
      </c>
      <c r="C627" s="83" t="s">
        <v>1638</v>
      </c>
      <c r="D627" s="83" t="s">
        <v>625</v>
      </c>
      <c r="E627" s="83" t="s">
        <v>1305</v>
      </c>
      <c r="F627" s="83" t="s">
        <v>1306</v>
      </c>
      <c r="G627" s="83" t="s">
        <v>937</v>
      </c>
      <c r="H627" s="83" t="s">
        <v>939</v>
      </c>
      <c r="I627" s="83">
        <v>0</v>
      </c>
      <c r="J627" s="83">
        <v>2</v>
      </c>
      <c r="K627" s="83">
        <v>10</v>
      </c>
    </row>
    <row r="628" spans="1:11" x14ac:dyDescent="0.3">
      <c r="A628" s="83" t="s">
        <v>528</v>
      </c>
      <c r="B628" s="83" t="s">
        <v>1637</v>
      </c>
      <c r="C628" s="83" t="s">
        <v>1638</v>
      </c>
      <c r="D628" s="83" t="s">
        <v>625</v>
      </c>
      <c r="E628" s="83" t="s">
        <v>1305</v>
      </c>
      <c r="F628" s="83" t="s">
        <v>1306</v>
      </c>
      <c r="G628" s="83" t="s">
        <v>937</v>
      </c>
      <c r="H628" s="83" t="s">
        <v>942</v>
      </c>
      <c r="I628" s="83">
        <v>2</v>
      </c>
      <c r="J628" s="83">
        <v>8</v>
      </c>
      <c r="K628" s="83">
        <v>10</v>
      </c>
    </row>
    <row r="629" spans="1:11" x14ac:dyDescent="0.3">
      <c r="A629" s="83" t="s">
        <v>528</v>
      </c>
      <c r="B629" s="83" t="s">
        <v>1637</v>
      </c>
      <c r="C629" s="83" t="s">
        <v>1638</v>
      </c>
      <c r="D629" s="83" t="s">
        <v>1639</v>
      </c>
      <c r="E629" s="83" t="s">
        <v>1640</v>
      </c>
      <c r="F629" s="83" t="s">
        <v>1641</v>
      </c>
      <c r="G629" s="83" t="s">
        <v>937</v>
      </c>
      <c r="H629" s="83" t="s">
        <v>939</v>
      </c>
      <c r="I629" s="83">
        <v>2</v>
      </c>
      <c r="J629" s="83">
        <v>2</v>
      </c>
      <c r="K629" s="83">
        <v>10</v>
      </c>
    </row>
    <row r="630" spans="1:11" x14ac:dyDescent="0.3">
      <c r="A630" s="83" t="s">
        <v>528</v>
      </c>
      <c r="B630" s="83" t="s">
        <v>1637</v>
      </c>
      <c r="C630" s="83" t="s">
        <v>1638</v>
      </c>
      <c r="D630" s="83" t="s">
        <v>1639</v>
      </c>
      <c r="E630" s="83" t="s">
        <v>1640</v>
      </c>
      <c r="F630" s="83" t="s">
        <v>1641</v>
      </c>
      <c r="G630" s="83" t="s">
        <v>937</v>
      </c>
      <c r="H630" s="83" t="s">
        <v>942</v>
      </c>
      <c r="I630" s="83">
        <v>6</v>
      </c>
      <c r="J630" s="83">
        <v>8</v>
      </c>
      <c r="K630" s="83">
        <v>10</v>
      </c>
    </row>
    <row r="631" spans="1:11" x14ac:dyDescent="0.3">
      <c r="A631" s="83" t="s">
        <v>528</v>
      </c>
      <c r="B631" s="83" t="s">
        <v>1637</v>
      </c>
      <c r="C631" s="83" t="s">
        <v>1638</v>
      </c>
      <c r="D631" s="83" t="s">
        <v>1642</v>
      </c>
      <c r="E631" s="83" t="s">
        <v>1643</v>
      </c>
      <c r="F631" s="83" t="s">
        <v>1644</v>
      </c>
      <c r="G631" s="83" t="s">
        <v>937</v>
      </c>
      <c r="H631" s="83" t="s">
        <v>939</v>
      </c>
      <c r="I631" s="83">
        <v>1</v>
      </c>
      <c r="J631" s="83">
        <v>2</v>
      </c>
      <c r="K631" s="83">
        <v>10</v>
      </c>
    </row>
    <row r="632" spans="1:11" x14ac:dyDescent="0.3">
      <c r="A632" s="83" t="s">
        <v>528</v>
      </c>
      <c r="B632" s="83" t="s">
        <v>1637</v>
      </c>
      <c r="C632" s="83" t="s">
        <v>1638</v>
      </c>
      <c r="D632" s="83" t="s">
        <v>1642</v>
      </c>
      <c r="E632" s="83" t="s">
        <v>1643</v>
      </c>
      <c r="F632" s="83" t="s">
        <v>1644</v>
      </c>
      <c r="G632" s="83" t="s">
        <v>937</v>
      </c>
      <c r="H632" s="83" t="s">
        <v>942</v>
      </c>
      <c r="I632" s="83">
        <v>5</v>
      </c>
      <c r="J632" s="83">
        <v>8</v>
      </c>
      <c r="K632" s="83">
        <v>10</v>
      </c>
    </row>
    <row r="633" spans="1:11" x14ac:dyDescent="0.3">
      <c r="A633" s="83" t="s">
        <v>528</v>
      </c>
      <c r="B633" s="83" t="s">
        <v>1637</v>
      </c>
      <c r="C633" s="83" t="s">
        <v>1638</v>
      </c>
      <c r="D633" s="83" t="s">
        <v>1645</v>
      </c>
      <c r="E633" s="83" t="s">
        <v>1646</v>
      </c>
      <c r="F633" s="83" t="s">
        <v>1647</v>
      </c>
      <c r="G633" s="83" t="s">
        <v>937</v>
      </c>
      <c r="H633" s="83" t="s">
        <v>939</v>
      </c>
      <c r="I633" s="83">
        <v>2</v>
      </c>
      <c r="J633" s="83">
        <v>2</v>
      </c>
      <c r="K633" s="83">
        <v>10</v>
      </c>
    </row>
    <row r="634" spans="1:11" x14ac:dyDescent="0.3">
      <c r="A634" s="83" t="s">
        <v>528</v>
      </c>
      <c r="B634" s="83" t="s">
        <v>1637</v>
      </c>
      <c r="C634" s="83" t="s">
        <v>1638</v>
      </c>
      <c r="D634" s="83" t="s">
        <v>1645</v>
      </c>
      <c r="E634" s="83" t="s">
        <v>1646</v>
      </c>
      <c r="F634" s="83" t="s">
        <v>1647</v>
      </c>
      <c r="G634" s="83" t="s">
        <v>937</v>
      </c>
      <c r="H634" s="83" t="s">
        <v>942</v>
      </c>
      <c r="I634" s="83">
        <v>3</v>
      </c>
      <c r="J634" s="83">
        <v>8</v>
      </c>
      <c r="K634" s="83">
        <v>10</v>
      </c>
    </row>
    <row r="635" spans="1:11" x14ac:dyDescent="0.3">
      <c r="A635" s="83" t="s">
        <v>528</v>
      </c>
      <c r="B635" s="83" t="s">
        <v>1637</v>
      </c>
      <c r="C635" s="83" t="s">
        <v>1638</v>
      </c>
      <c r="D635" s="83" t="s">
        <v>1648</v>
      </c>
      <c r="E635" s="83" t="s">
        <v>1649</v>
      </c>
      <c r="F635" s="83" t="s">
        <v>1650</v>
      </c>
      <c r="G635" s="83" t="s">
        <v>937</v>
      </c>
      <c r="H635" s="83" t="s">
        <v>939</v>
      </c>
      <c r="I635" s="83">
        <v>1</v>
      </c>
      <c r="J635" s="83">
        <v>2</v>
      </c>
      <c r="K635" s="83">
        <v>10</v>
      </c>
    </row>
    <row r="636" spans="1:11" x14ac:dyDescent="0.3">
      <c r="A636" s="83" t="s">
        <v>528</v>
      </c>
      <c r="B636" s="83" t="s">
        <v>1637</v>
      </c>
      <c r="C636" s="83" t="s">
        <v>1638</v>
      </c>
      <c r="D636" s="83" t="s">
        <v>1648</v>
      </c>
      <c r="E636" s="83" t="s">
        <v>1649</v>
      </c>
      <c r="F636" s="83" t="s">
        <v>1650</v>
      </c>
      <c r="G636" s="83" t="s">
        <v>937</v>
      </c>
      <c r="H636" s="83" t="s">
        <v>942</v>
      </c>
      <c r="I636" s="83">
        <v>3</v>
      </c>
      <c r="J636" s="83">
        <v>8</v>
      </c>
      <c r="K636" s="83">
        <v>10</v>
      </c>
    </row>
    <row r="637" spans="1:11" x14ac:dyDescent="0.3">
      <c r="A637" s="83" t="s">
        <v>528</v>
      </c>
      <c r="B637" s="83" t="s">
        <v>1637</v>
      </c>
      <c r="C637" s="83" t="s">
        <v>1638</v>
      </c>
      <c r="D637" s="83" t="s">
        <v>1651</v>
      </c>
      <c r="E637" s="83" t="s">
        <v>1652</v>
      </c>
      <c r="F637" s="83" t="s">
        <v>1653</v>
      </c>
      <c r="G637" s="83" t="s">
        <v>937</v>
      </c>
      <c r="H637" s="83" t="s">
        <v>939</v>
      </c>
      <c r="I637" s="83">
        <v>2</v>
      </c>
      <c r="J637" s="83">
        <v>2</v>
      </c>
      <c r="K637" s="83">
        <v>10</v>
      </c>
    </row>
    <row r="638" spans="1:11" x14ac:dyDescent="0.3">
      <c r="A638" s="83" t="s">
        <v>528</v>
      </c>
      <c r="B638" s="83" t="s">
        <v>1637</v>
      </c>
      <c r="C638" s="83" t="s">
        <v>1638</v>
      </c>
      <c r="D638" s="83" t="s">
        <v>1651</v>
      </c>
      <c r="E638" s="83" t="s">
        <v>1652</v>
      </c>
      <c r="F638" s="83" t="s">
        <v>1653</v>
      </c>
      <c r="G638" s="83" t="s">
        <v>937</v>
      </c>
      <c r="H638" s="83" t="s">
        <v>942</v>
      </c>
      <c r="I638" s="83">
        <v>2</v>
      </c>
      <c r="J638" s="83">
        <v>8</v>
      </c>
      <c r="K638" s="83">
        <v>10</v>
      </c>
    </row>
    <row r="639" spans="1:11" x14ac:dyDescent="0.3">
      <c r="A639" s="83" t="s">
        <v>528</v>
      </c>
      <c r="B639" s="83" t="s">
        <v>1637</v>
      </c>
      <c r="C639" s="83" t="s">
        <v>1638</v>
      </c>
      <c r="D639" s="83" t="s">
        <v>1654</v>
      </c>
      <c r="E639" s="83" t="s">
        <v>1655</v>
      </c>
      <c r="F639" s="83" t="s">
        <v>1656</v>
      </c>
      <c r="G639" s="83" t="s">
        <v>937</v>
      </c>
      <c r="H639" s="83" t="s">
        <v>939</v>
      </c>
      <c r="I639" s="83">
        <v>1</v>
      </c>
      <c r="J639" s="83">
        <v>2</v>
      </c>
      <c r="K639" s="83">
        <v>10</v>
      </c>
    </row>
    <row r="640" spans="1:11" x14ac:dyDescent="0.3">
      <c r="A640" s="83" t="s">
        <v>528</v>
      </c>
      <c r="B640" s="83" t="s">
        <v>1637</v>
      </c>
      <c r="C640" s="83" t="s">
        <v>1638</v>
      </c>
      <c r="D640" s="83" t="s">
        <v>1654</v>
      </c>
      <c r="E640" s="83" t="s">
        <v>1655</v>
      </c>
      <c r="F640" s="83" t="s">
        <v>1656</v>
      </c>
      <c r="G640" s="83" t="s">
        <v>937</v>
      </c>
      <c r="H640" s="83" t="s">
        <v>942</v>
      </c>
      <c r="I640" s="83">
        <v>1</v>
      </c>
      <c r="J640" s="83">
        <v>8</v>
      </c>
      <c r="K640" s="83">
        <v>10</v>
      </c>
    </row>
    <row r="641" spans="1:11" x14ac:dyDescent="0.3">
      <c r="A641" s="83" t="s">
        <v>528</v>
      </c>
      <c r="B641" s="83" t="s">
        <v>1637</v>
      </c>
      <c r="C641" s="83" t="s">
        <v>1638</v>
      </c>
      <c r="D641" s="83" t="s">
        <v>904</v>
      </c>
      <c r="E641" s="83" t="s">
        <v>1060</v>
      </c>
      <c r="F641" s="83" t="s">
        <v>1061</v>
      </c>
      <c r="G641" s="83" t="s">
        <v>937</v>
      </c>
      <c r="H641" s="83" t="s">
        <v>939</v>
      </c>
      <c r="I641" s="83">
        <v>0</v>
      </c>
      <c r="J641" s="83">
        <v>2</v>
      </c>
      <c r="K641" s="83">
        <v>10</v>
      </c>
    </row>
    <row r="642" spans="1:11" x14ac:dyDescent="0.3">
      <c r="A642" s="83" t="s">
        <v>528</v>
      </c>
      <c r="B642" s="83" t="s">
        <v>1637</v>
      </c>
      <c r="C642" s="83" t="s">
        <v>1638</v>
      </c>
      <c r="D642" s="83" t="s">
        <v>904</v>
      </c>
      <c r="E642" s="83" t="s">
        <v>1060</v>
      </c>
      <c r="F642" s="83" t="s">
        <v>1061</v>
      </c>
      <c r="G642" s="83" t="s">
        <v>937</v>
      </c>
      <c r="H642" s="83" t="s">
        <v>942</v>
      </c>
      <c r="I642" s="83">
        <v>0</v>
      </c>
      <c r="J642" s="83">
        <v>8</v>
      </c>
      <c r="K642" s="83">
        <v>10</v>
      </c>
    </row>
    <row r="643" spans="1:11" x14ac:dyDescent="0.3">
      <c r="A643" s="83" t="s">
        <v>528</v>
      </c>
      <c r="B643" s="83" t="s">
        <v>1637</v>
      </c>
      <c r="C643" s="83" t="s">
        <v>1638</v>
      </c>
      <c r="D643" s="83" t="s">
        <v>1062</v>
      </c>
      <c r="E643" s="83" t="s">
        <v>1063</v>
      </c>
      <c r="F643" s="83" t="s">
        <v>1064</v>
      </c>
      <c r="G643" s="83" t="s">
        <v>937</v>
      </c>
      <c r="H643" s="83" t="s">
        <v>939</v>
      </c>
      <c r="I643" s="83">
        <v>0</v>
      </c>
      <c r="J643" s="83">
        <v>2</v>
      </c>
      <c r="K643" s="83">
        <v>10</v>
      </c>
    </row>
    <row r="644" spans="1:11" x14ac:dyDescent="0.3">
      <c r="A644" s="83" t="s">
        <v>528</v>
      </c>
      <c r="B644" s="83" t="s">
        <v>1637</v>
      </c>
      <c r="C644" s="83" t="s">
        <v>1638</v>
      </c>
      <c r="D644" s="83" t="s">
        <v>1062</v>
      </c>
      <c r="E644" s="83" t="s">
        <v>1063</v>
      </c>
      <c r="F644" s="83" t="s">
        <v>1064</v>
      </c>
      <c r="G644" s="83" t="s">
        <v>937</v>
      </c>
      <c r="H644" s="83" t="s">
        <v>942</v>
      </c>
      <c r="I644" s="83">
        <v>0</v>
      </c>
      <c r="J644" s="83">
        <v>8</v>
      </c>
      <c r="K644" s="83">
        <v>10</v>
      </c>
    </row>
    <row r="645" spans="1:11" x14ac:dyDescent="0.3">
      <c r="A645" s="83" t="s">
        <v>528</v>
      </c>
      <c r="B645" s="83" t="s">
        <v>1637</v>
      </c>
      <c r="C645" s="83" t="s">
        <v>1638</v>
      </c>
      <c r="D645" s="83" t="s">
        <v>884</v>
      </c>
      <c r="E645" s="83" t="s">
        <v>1058</v>
      </c>
      <c r="F645" s="83" t="s">
        <v>1059</v>
      </c>
      <c r="G645" s="83" t="s">
        <v>937</v>
      </c>
      <c r="H645" s="83" t="s">
        <v>939</v>
      </c>
      <c r="I645" s="83">
        <v>0</v>
      </c>
      <c r="J645" s="83">
        <v>2</v>
      </c>
      <c r="K645" s="83">
        <v>10</v>
      </c>
    </row>
    <row r="646" spans="1:11" x14ac:dyDescent="0.3">
      <c r="A646" s="83" t="s">
        <v>528</v>
      </c>
      <c r="B646" s="83" t="s">
        <v>1637</v>
      </c>
      <c r="C646" s="83" t="s">
        <v>1638</v>
      </c>
      <c r="D646" s="83" t="s">
        <v>884</v>
      </c>
      <c r="E646" s="83" t="s">
        <v>1058</v>
      </c>
      <c r="F646" s="83" t="s">
        <v>1059</v>
      </c>
      <c r="G646" s="83" t="s">
        <v>937</v>
      </c>
      <c r="H646" s="83" t="s">
        <v>942</v>
      </c>
      <c r="I646" s="83">
        <v>0</v>
      </c>
      <c r="J646" s="83">
        <v>8</v>
      </c>
      <c r="K646" s="83">
        <v>10</v>
      </c>
    </row>
    <row r="647" spans="1:11" x14ac:dyDescent="0.3">
      <c r="A647" s="83" t="s">
        <v>540</v>
      </c>
      <c r="B647" s="83" t="s">
        <v>1657</v>
      </c>
      <c r="C647" s="83" t="s">
        <v>1658</v>
      </c>
      <c r="D647" s="83" t="s">
        <v>657</v>
      </c>
      <c r="E647" s="83" t="s">
        <v>1021</v>
      </c>
      <c r="F647" s="83" t="s">
        <v>1022</v>
      </c>
      <c r="G647" s="83" t="s">
        <v>937</v>
      </c>
      <c r="H647" s="83" t="s">
        <v>939</v>
      </c>
      <c r="I647" s="83">
        <v>1</v>
      </c>
      <c r="J647" s="83">
        <v>2</v>
      </c>
      <c r="K647" s="83">
        <v>10</v>
      </c>
    </row>
    <row r="648" spans="1:11" x14ac:dyDescent="0.3">
      <c r="A648" s="83" t="s">
        <v>540</v>
      </c>
      <c r="B648" s="83" t="s">
        <v>1657</v>
      </c>
      <c r="C648" s="83" t="s">
        <v>1658</v>
      </c>
      <c r="D648" s="83" t="s">
        <v>657</v>
      </c>
      <c r="E648" s="83" t="s">
        <v>1021</v>
      </c>
      <c r="F648" s="83" t="s">
        <v>1022</v>
      </c>
      <c r="G648" s="83" t="s">
        <v>937</v>
      </c>
      <c r="H648" s="83" t="s">
        <v>942</v>
      </c>
      <c r="I648" s="83">
        <v>1</v>
      </c>
      <c r="J648" s="83">
        <v>8</v>
      </c>
      <c r="K648" s="83">
        <v>10</v>
      </c>
    </row>
    <row r="649" spans="1:11" x14ac:dyDescent="0.3">
      <c r="A649" s="83" t="s">
        <v>540</v>
      </c>
      <c r="B649" s="83" t="s">
        <v>1657</v>
      </c>
      <c r="C649" s="83" t="s">
        <v>1658</v>
      </c>
      <c r="D649" s="83" t="s">
        <v>1659</v>
      </c>
      <c r="E649" s="83" t="s">
        <v>1660</v>
      </c>
      <c r="F649" s="83" t="s">
        <v>1661</v>
      </c>
      <c r="G649" s="83" t="s">
        <v>937</v>
      </c>
      <c r="H649" s="83" t="s">
        <v>939</v>
      </c>
      <c r="I649" s="83">
        <v>0</v>
      </c>
      <c r="J649" s="83">
        <v>2</v>
      </c>
      <c r="K649" s="83">
        <v>10</v>
      </c>
    </row>
    <row r="650" spans="1:11" x14ac:dyDescent="0.3">
      <c r="A650" s="83" t="s">
        <v>540</v>
      </c>
      <c r="B650" s="83" t="s">
        <v>1657</v>
      </c>
      <c r="C650" s="83" t="s">
        <v>1658</v>
      </c>
      <c r="D650" s="83" t="s">
        <v>1659</v>
      </c>
      <c r="E650" s="83" t="s">
        <v>1660</v>
      </c>
      <c r="F650" s="83" t="s">
        <v>1661</v>
      </c>
      <c r="G650" s="83" t="s">
        <v>937</v>
      </c>
      <c r="H650" s="83" t="s">
        <v>942</v>
      </c>
      <c r="I650" s="83">
        <v>2</v>
      </c>
      <c r="J650" s="83">
        <v>8</v>
      </c>
      <c r="K650" s="83">
        <v>10</v>
      </c>
    </row>
    <row r="651" spans="1:11" x14ac:dyDescent="0.3">
      <c r="A651" s="83" t="s">
        <v>540</v>
      </c>
      <c r="B651" s="83" t="s">
        <v>1657</v>
      </c>
      <c r="C651" s="83" t="s">
        <v>1658</v>
      </c>
      <c r="D651" s="83" t="s">
        <v>1662</v>
      </c>
      <c r="E651" s="83" t="s">
        <v>1663</v>
      </c>
      <c r="F651" s="83" t="s">
        <v>1664</v>
      </c>
      <c r="G651" s="83" t="s">
        <v>937</v>
      </c>
      <c r="H651" s="83" t="s">
        <v>939</v>
      </c>
      <c r="I651" s="83">
        <v>0</v>
      </c>
      <c r="J651" s="83">
        <v>2</v>
      </c>
      <c r="K651" s="83">
        <v>10</v>
      </c>
    </row>
    <row r="652" spans="1:11" x14ac:dyDescent="0.3">
      <c r="A652" s="83" t="s">
        <v>540</v>
      </c>
      <c r="B652" s="83" t="s">
        <v>1657</v>
      </c>
      <c r="C652" s="83" t="s">
        <v>1658</v>
      </c>
      <c r="D652" s="83" t="s">
        <v>1662</v>
      </c>
      <c r="E652" s="83" t="s">
        <v>1663</v>
      </c>
      <c r="F652" s="83" t="s">
        <v>1664</v>
      </c>
      <c r="G652" s="83" t="s">
        <v>937</v>
      </c>
      <c r="H652" s="83" t="s">
        <v>942</v>
      </c>
      <c r="I652" s="83">
        <v>0</v>
      </c>
      <c r="J652" s="83">
        <v>8</v>
      </c>
      <c r="K652" s="83">
        <v>10</v>
      </c>
    </row>
    <row r="653" spans="1:11" x14ac:dyDescent="0.3">
      <c r="A653" s="83" t="s">
        <v>540</v>
      </c>
      <c r="B653" s="83" t="s">
        <v>1657</v>
      </c>
      <c r="C653" s="83" t="s">
        <v>1658</v>
      </c>
      <c r="D653" s="83" t="s">
        <v>1665</v>
      </c>
      <c r="E653" s="83" t="s">
        <v>1666</v>
      </c>
      <c r="F653" s="83" t="s">
        <v>1667</v>
      </c>
      <c r="G653" s="83" t="s">
        <v>937</v>
      </c>
      <c r="H653" s="83" t="s">
        <v>939</v>
      </c>
      <c r="I653" s="83">
        <v>0</v>
      </c>
      <c r="J653" s="83">
        <v>2</v>
      </c>
      <c r="K653" s="83">
        <v>10</v>
      </c>
    </row>
    <row r="654" spans="1:11" x14ac:dyDescent="0.3">
      <c r="A654" s="83" t="s">
        <v>540</v>
      </c>
      <c r="B654" s="83" t="s">
        <v>1657</v>
      </c>
      <c r="C654" s="83" t="s">
        <v>1658</v>
      </c>
      <c r="D654" s="83" t="s">
        <v>1665</v>
      </c>
      <c r="E654" s="83" t="s">
        <v>1666</v>
      </c>
      <c r="F654" s="83" t="s">
        <v>1667</v>
      </c>
      <c r="G654" s="83" t="s">
        <v>937</v>
      </c>
      <c r="H654" s="83" t="s">
        <v>942</v>
      </c>
      <c r="I654" s="83">
        <v>0</v>
      </c>
      <c r="J654" s="83">
        <v>8</v>
      </c>
      <c r="K654" s="83">
        <v>10</v>
      </c>
    </row>
    <row r="655" spans="1:11" x14ac:dyDescent="0.3">
      <c r="A655" s="83" t="s">
        <v>540</v>
      </c>
      <c r="B655" s="83" t="s">
        <v>1657</v>
      </c>
      <c r="C655" s="83" t="s">
        <v>1658</v>
      </c>
      <c r="D655" s="83" t="s">
        <v>1668</v>
      </c>
      <c r="E655" s="83" t="s">
        <v>1669</v>
      </c>
      <c r="F655" s="83" t="s">
        <v>1670</v>
      </c>
      <c r="G655" s="83" t="s">
        <v>937</v>
      </c>
      <c r="H655" s="83" t="s">
        <v>939</v>
      </c>
      <c r="I655" s="83">
        <v>1</v>
      </c>
      <c r="J655" s="83">
        <v>2</v>
      </c>
      <c r="K655" s="83">
        <v>10</v>
      </c>
    </row>
    <row r="656" spans="1:11" x14ac:dyDescent="0.3">
      <c r="A656" s="83" t="s">
        <v>540</v>
      </c>
      <c r="B656" s="83" t="s">
        <v>1657</v>
      </c>
      <c r="C656" s="83" t="s">
        <v>1658</v>
      </c>
      <c r="D656" s="83" t="s">
        <v>1668</v>
      </c>
      <c r="E656" s="83" t="s">
        <v>1669</v>
      </c>
      <c r="F656" s="83" t="s">
        <v>1670</v>
      </c>
      <c r="G656" s="83" t="s">
        <v>937</v>
      </c>
      <c r="H656" s="83" t="s">
        <v>942</v>
      </c>
      <c r="I656" s="83">
        <v>4</v>
      </c>
      <c r="J656" s="83">
        <v>8</v>
      </c>
      <c r="K656" s="83">
        <v>10</v>
      </c>
    </row>
    <row r="657" spans="1:11" x14ac:dyDescent="0.3">
      <c r="A657" s="83" t="s">
        <v>540</v>
      </c>
      <c r="B657" s="83" t="s">
        <v>1657</v>
      </c>
      <c r="C657" s="83" t="s">
        <v>1658</v>
      </c>
      <c r="D657" s="83" t="s">
        <v>1671</v>
      </c>
      <c r="E657" s="83" t="s">
        <v>1672</v>
      </c>
      <c r="F657" s="83" t="s">
        <v>1673</v>
      </c>
      <c r="G657" s="83" t="s">
        <v>937</v>
      </c>
      <c r="H657" s="83" t="s">
        <v>939</v>
      </c>
      <c r="I657" s="83">
        <v>1</v>
      </c>
      <c r="J657" s="83">
        <v>2</v>
      </c>
      <c r="K657" s="83">
        <v>10</v>
      </c>
    </row>
    <row r="658" spans="1:11" x14ac:dyDescent="0.3">
      <c r="A658" s="83" t="s">
        <v>540</v>
      </c>
      <c r="B658" s="83" t="s">
        <v>1657</v>
      </c>
      <c r="C658" s="83" t="s">
        <v>1658</v>
      </c>
      <c r="D658" s="83" t="s">
        <v>1671</v>
      </c>
      <c r="E658" s="83" t="s">
        <v>1672</v>
      </c>
      <c r="F658" s="83" t="s">
        <v>1673</v>
      </c>
      <c r="G658" s="83" t="s">
        <v>937</v>
      </c>
      <c r="H658" s="83" t="s">
        <v>942</v>
      </c>
      <c r="I658" s="83">
        <v>5</v>
      </c>
      <c r="J658" s="83">
        <v>8</v>
      </c>
      <c r="K658" s="83">
        <v>10</v>
      </c>
    </row>
    <row r="659" spans="1:11" x14ac:dyDescent="0.3">
      <c r="A659" s="83" t="s">
        <v>540</v>
      </c>
      <c r="B659" s="83" t="s">
        <v>1657</v>
      </c>
      <c r="C659" s="83" t="s">
        <v>1658</v>
      </c>
      <c r="D659" s="83" t="s">
        <v>699</v>
      </c>
      <c r="E659" s="83" t="s">
        <v>1674</v>
      </c>
      <c r="F659" s="83" t="s">
        <v>1675</v>
      </c>
      <c r="G659" s="83" t="s">
        <v>937</v>
      </c>
      <c r="H659" s="83" t="s">
        <v>939</v>
      </c>
      <c r="I659" s="83">
        <v>0</v>
      </c>
      <c r="J659" s="83">
        <v>2</v>
      </c>
      <c r="K659" s="83">
        <v>10</v>
      </c>
    </row>
    <row r="660" spans="1:11" x14ac:dyDescent="0.3">
      <c r="A660" s="83" t="s">
        <v>540</v>
      </c>
      <c r="B660" s="83" t="s">
        <v>1657</v>
      </c>
      <c r="C660" s="83" t="s">
        <v>1658</v>
      </c>
      <c r="D660" s="83" t="s">
        <v>699</v>
      </c>
      <c r="E660" s="83" t="s">
        <v>1674</v>
      </c>
      <c r="F660" s="83" t="s">
        <v>1675</v>
      </c>
      <c r="G660" s="83" t="s">
        <v>937</v>
      </c>
      <c r="H660" s="83" t="s">
        <v>942</v>
      </c>
      <c r="I660" s="83">
        <v>6</v>
      </c>
      <c r="J660" s="83">
        <v>8</v>
      </c>
      <c r="K660" s="83">
        <v>10</v>
      </c>
    </row>
    <row r="661" spans="1:11" x14ac:dyDescent="0.3">
      <c r="A661" s="83" t="s">
        <v>540</v>
      </c>
      <c r="B661" s="83" t="s">
        <v>1657</v>
      </c>
      <c r="C661" s="83" t="s">
        <v>1658</v>
      </c>
      <c r="D661" s="83" t="s">
        <v>1676</v>
      </c>
      <c r="E661" s="83" t="s">
        <v>1677</v>
      </c>
      <c r="F661" s="83" t="s">
        <v>1678</v>
      </c>
      <c r="G661" s="83" t="s">
        <v>937</v>
      </c>
      <c r="H661" s="83" t="s">
        <v>939</v>
      </c>
      <c r="I661" s="83">
        <v>0</v>
      </c>
      <c r="J661" s="83">
        <v>2</v>
      </c>
      <c r="K661" s="83">
        <v>10</v>
      </c>
    </row>
    <row r="662" spans="1:11" x14ac:dyDescent="0.3">
      <c r="A662" s="83" t="s">
        <v>540</v>
      </c>
      <c r="B662" s="83" t="s">
        <v>1657</v>
      </c>
      <c r="C662" s="83" t="s">
        <v>1658</v>
      </c>
      <c r="D662" s="83" t="s">
        <v>1676</v>
      </c>
      <c r="E662" s="83" t="s">
        <v>1677</v>
      </c>
      <c r="F662" s="83" t="s">
        <v>1678</v>
      </c>
      <c r="G662" s="83" t="s">
        <v>937</v>
      </c>
      <c r="H662" s="83" t="s">
        <v>942</v>
      </c>
      <c r="I662" s="83">
        <v>0</v>
      </c>
      <c r="J662" s="83">
        <v>8</v>
      </c>
      <c r="K662" s="83">
        <v>10</v>
      </c>
    </row>
    <row r="663" spans="1:11" x14ac:dyDescent="0.3">
      <c r="A663" s="83" t="s">
        <v>540</v>
      </c>
      <c r="B663" s="83" t="s">
        <v>1657</v>
      </c>
      <c r="C663" s="83" t="s">
        <v>1658</v>
      </c>
      <c r="D663" s="83" t="s">
        <v>1679</v>
      </c>
      <c r="E663" s="83" t="s">
        <v>1680</v>
      </c>
      <c r="F663" s="83" t="s">
        <v>1681</v>
      </c>
      <c r="G663" s="83" t="s">
        <v>937</v>
      </c>
      <c r="H663" s="83" t="s">
        <v>939</v>
      </c>
      <c r="I663" s="83">
        <v>0</v>
      </c>
      <c r="J663" s="83">
        <v>2</v>
      </c>
      <c r="K663" s="83">
        <v>10</v>
      </c>
    </row>
    <row r="664" spans="1:11" x14ac:dyDescent="0.3">
      <c r="A664" s="83" t="s">
        <v>540</v>
      </c>
      <c r="B664" s="83" t="s">
        <v>1657</v>
      </c>
      <c r="C664" s="83" t="s">
        <v>1658</v>
      </c>
      <c r="D664" s="83" t="s">
        <v>1679</v>
      </c>
      <c r="E664" s="83" t="s">
        <v>1680</v>
      </c>
      <c r="F664" s="83" t="s">
        <v>1681</v>
      </c>
      <c r="G664" s="83" t="s">
        <v>937</v>
      </c>
      <c r="H664" s="83" t="s">
        <v>942</v>
      </c>
      <c r="I664" s="83">
        <v>0</v>
      </c>
      <c r="J664" s="83">
        <v>8</v>
      </c>
      <c r="K664" s="83">
        <v>10</v>
      </c>
    </row>
    <row r="665" spans="1:11" x14ac:dyDescent="0.3">
      <c r="A665" s="83" t="s">
        <v>540</v>
      </c>
      <c r="B665" s="83" t="s">
        <v>1657</v>
      </c>
      <c r="C665" s="83" t="s">
        <v>1658</v>
      </c>
      <c r="D665" s="83" t="s">
        <v>884</v>
      </c>
      <c r="E665" s="83" t="s">
        <v>1058</v>
      </c>
      <c r="F665" s="83" t="s">
        <v>1059</v>
      </c>
      <c r="G665" s="83" t="s">
        <v>937</v>
      </c>
      <c r="H665" s="83" t="s">
        <v>939</v>
      </c>
      <c r="I665" s="83">
        <v>0</v>
      </c>
      <c r="J665" s="83">
        <v>2</v>
      </c>
      <c r="K665" s="83">
        <v>10</v>
      </c>
    </row>
    <row r="666" spans="1:11" x14ac:dyDescent="0.3">
      <c r="A666" s="83" t="s">
        <v>540</v>
      </c>
      <c r="B666" s="83" t="s">
        <v>1657</v>
      </c>
      <c r="C666" s="83" t="s">
        <v>1658</v>
      </c>
      <c r="D666" s="83" t="s">
        <v>884</v>
      </c>
      <c r="E666" s="83" t="s">
        <v>1058</v>
      </c>
      <c r="F666" s="83" t="s">
        <v>1059</v>
      </c>
      <c r="G666" s="83" t="s">
        <v>937</v>
      </c>
      <c r="H666" s="83" t="s">
        <v>942</v>
      </c>
      <c r="I666" s="83">
        <v>0</v>
      </c>
      <c r="J666" s="83">
        <v>8</v>
      </c>
      <c r="K666" s="83">
        <v>10</v>
      </c>
    </row>
    <row r="667" spans="1:11" x14ac:dyDescent="0.3">
      <c r="A667" s="83" t="s">
        <v>540</v>
      </c>
      <c r="B667" s="83" t="s">
        <v>1657</v>
      </c>
      <c r="C667" s="83" t="s">
        <v>1658</v>
      </c>
      <c r="D667" s="83" t="s">
        <v>906</v>
      </c>
      <c r="E667" s="83" t="s">
        <v>1535</v>
      </c>
      <c r="F667" s="83" t="s">
        <v>1536</v>
      </c>
      <c r="G667" s="83" t="s">
        <v>937</v>
      </c>
      <c r="H667" s="83" t="s">
        <v>939</v>
      </c>
      <c r="I667" s="83">
        <v>0</v>
      </c>
      <c r="J667" s="83">
        <v>2</v>
      </c>
      <c r="K667" s="83">
        <v>10</v>
      </c>
    </row>
    <row r="668" spans="1:11" x14ac:dyDescent="0.3">
      <c r="A668" s="83" t="s">
        <v>540</v>
      </c>
      <c r="B668" s="83" t="s">
        <v>1657</v>
      </c>
      <c r="C668" s="83" t="s">
        <v>1658</v>
      </c>
      <c r="D668" s="83" t="s">
        <v>906</v>
      </c>
      <c r="E668" s="83" t="s">
        <v>1535</v>
      </c>
      <c r="F668" s="83" t="s">
        <v>1536</v>
      </c>
      <c r="G668" s="83" t="s">
        <v>937</v>
      </c>
      <c r="H668" s="83" t="s">
        <v>942</v>
      </c>
      <c r="I668" s="83">
        <v>0</v>
      </c>
      <c r="J668" s="83">
        <v>8</v>
      </c>
      <c r="K668" s="83">
        <v>10</v>
      </c>
    </row>
    <row r="669" spans="1:11" x14ac:dyDescent="0.3">
      <c r="A669" s="83" t="s">
        <v>554</v>
      </c>
      <c r="B669" s="83" t="s">
        <v>1682</v>
      </c>
      <c r="C669" s="83" t="s">
        <v>1683</v>
      </c>
      <c r="D669" s="83" t="s">
        <v>659</v>
      </c>
      <c r="E669" s="83" t="s">
        <v>1060</v>
      </c>
      <c r="F669" s="83" t="s">
        <v>1320</v>
      </c>
      <c r="G669" s="83" t="s">
        <v>937</v>
      </c>
      <c r="H669" s="83" t="s">
        <v>939</v>
      </c>
      <c r="I669" s="83">
        <v>1</v>
      </c>
      <c r="J669" s="83">
        <v>2</v>
      </c>
      <c r="K669" s="83">
        <v>10</v>
      </c>
    </row>
    <row r="670" spans="1:11" x14ac:dyDescent="0.3">
      <c r="A670" s="83" t="s">
        <v>554</v>
      </c>
      <c r="B670" s="83" t="s">
        <v>1682</v>
      </c>
      <c r="C670" s="83" t="s">
        <v>1683</v>
      </c>
      <c r="D670" s="83" t="s">
        <v>610</v>
      </c>
      <c r="E670" s="83" t="s">
        <v>1021</v>
      </c>
      <c r="F670" s="83" t="s">
        <v>1022</v>
      </c>
      <c r="G670" s="83" t="s">
        <v>937</v>
      </c>
      <c r="H670" s="83" t="s">
        <v>939</v>
      </c>
      <c r="I670" s="83">
        <v>1</v>
      </c>
      <c r="J670" s="83">
        <v>2</v>
      </c>
      <c r="K670" s="83">
        <v>10</v>
      </c>
    </row>
    <row r="671" spans="1:11" x14ac:dyDescent="0.3">
      <c r="A671" s="83" t="s">
        <v>554</v>
      </c>
      <c r="B671" s="83" t="s">
        <v>1682</v>
      </c>
      <c r="C671" s="83" t="s">
        <v>1683</v>
      </c>
      <c r="D671" s="83" t="s">
        <v>610</v>
      </c>
      <c r="E671" s="83" t="s">
        <v>1021</v>
      </c>
      <c r="F671" s="83" t="s">
        <v>1022</v>
      </c>
      <c r="G671" s="83" t="s">
        <v>937</v>
      </c>
      <c r="H671" s="83" t="s">
        <v>942</v>
      </c>
      <c r="I671" s="83">
        <v>8</v>
      </c>
      <c r="J671" s="83">
        <v>8</v>
      </c>
      <c r="K671" s="83">
        <v>10</v>
      </c>
    </row>
    <row r="672" spans="1:11" x14ac:dyDescent="0.3">
      <c r="A672" s="83" t="s">
        <v>568</v>
      </c>
      <c r="B672" s="83" t="s">
        <v>1684</v>
      </c>
      <c r="C672" s="83" t="s">
        <v>1685</v>
      </c>
      <c r="D672" s="83" t="s">
        <v>608</v>
      </c>
      <c r="E672" s="83" t="s">
        <v>1023</v>
      </c>
      <c r="F672" s="83" t="s">
        <v>1024</v>
      </c>
      <c r="G672" s="83" t="s">
        <v>937</v>
      </c>
      <c r="H672" s="83" t="s">
        <v>939</v>
      </c>
      <c r="I672" s="83">
        <v>2</v>
      </c>
      <c r="J672" s="83">
        <v>2</v>
      </c>
      <c r="K672" s="83">
        <v>10</v>
      </c>
    </row>
    <row r="673" spans="1:11" x14ac:dyDescent="0.3">
      <c r="A673" s="83" t="s">
        <v>568</v>
      </c>
      <c r="B673" s="83" t="s">
        <v>1684</v>
      </c>
      <c r="C673" s="83" t="s">
        <v>1685</v>
      </c>
      <c r="D673" s="83" t="s">
        <v>608</v>
      </c>
      <c r="E673" s="83" t="s">
        <v>1023</v>
      </c>
      <c r="F673" s="83" t="s">
        <v>1024</v>
      </c>
      <c r="G673" s="83" t="s">
        <v>937</v>
      </c>
      <c r="H673" s="83" t="s">
        <v>942</v>
      </c>
      <c r="I673" s="83">
        <v>8</v>
      </c>
      <c r="J673" s="83">
        <v>8</v>
      </c>
      <c r="K673" s="83">
        <v>10</v>
      </c>
    </row>
    <row r="674" spans="1:11" x14ac:dyDescent="0.3">
      <c r="A674" s="83" t="s">
        <v>570</v>
      </c>
      <c r="B674" s="83" t="s">
        <v>1686</v>
      </c>
      <c r="C674" s="83" t="s">
        <v>1687</v>
      </c>
      <c r="D674" s="83" t="s">
        <v>610</v>
      </c>
      <c r="E674" s="83" t="s">
        <v>1021</v>
      </c>
      <c r="F674" s="83" t="s">
        <v>1022</v>
      </c>
      <c r="G674" s="83" t="s">
        <v>937</v>
      </c>
      <c r="H674" s="83" t="s">
        <v>939</v>
      </c>
      <c r="I674" s="83">
        <v>2</v>
      </c>
      <c r="J674" s="83">
        <v>2</v>
      </c>
      <c r="K674" s="83">
        <v>10</v>
      </c>
    </row>
    <row r="675" spans="1:11" x14ac:dyDescent="0.3">
      <c r="A675" s="83" t="s">
        <v>570</v>
      </c>
      <c r="B675" s="83" t="s">
        <v>1686</v>
      </c>
      <c r="C675" s="83" t="s">
        <v>1687</v>
      </c>
      <c r="D675" s="83" t="s">
        <v>610</v>
      </c>
      <c r="E675" s="83" t="s">
        <v>1021</v>
      </c>
      <c r="F675" s="83" t="s">
        <v>1022</v>
      </c>
      <c r="G675" s="83" t="s">
        <v>937</v>
      </c>
      <c r="H675" s="83" t="s">
        <v>942</v>
      </c>
      <c r="I675" s="83">
        <v>8</v>
      </c>
      <c r="J675" s="83">
        <v>8</v>
      </c>
      <c r="K675" s="83">
        <v>10</v>
      </c>
    </row>
    <row r="676" spans="1:11" x14ac:dyDescent="0.3">
      <c r="A676" s="83" t="s">
        <v>595</v>
      </c>
      <c r="B676" s="83" t="s">
        <v>1688</v>
      </c>
      <c r="C676" s="83" t="s">
        <v>1689</v>
      </c>
      <c r="D676" s="83" t="s">
        <v>610</v>
      </c>
      <c r="E676" s="83" t="s">
        <v>1021</v>
      </c>
      <c r="F676" s="83" t="s">
        <v>1022</v>
      </c>
      <c r="G676" s="83" t="s">
        <v>937</v>
      </c>
      <c r="H676" s="83" t="s">
        <v>939</v>
      </c>
      <c r="I676" s="83">
        <v>2</v>
      </c>
      <c r="J676" s="83">
        <v>2</v>
      </c>
      <c r="K676" s="83">
        <v>10</v>
      </c>
    </row>
    <row r="677" spans="1:11" x14ac:dyDescent="0.3">
      <c r="A677" s="83" t="s">
        <v>595</v>
      </c>
      <c r="B677" s="83" t="s">
        <v>1688</v>
      </c>
      <c r="C677" s="83" t="s">
        <v>1689</v>
      </c>
      <c r="D677" s="83" t="s">
        <v>659</v>
      </c>
      <c r="E677" s="83" t="s">
        <v>1060</v>
      </c>
      <c r="F677" s="83" t="s">
        <v>1320</v>
      </c>
      <c r="G677" s="83" t="s">
        <v>937</v>
      </c>
      <c r="H677" s="83" t="s">
        <v>942</v>
      </c>
      <c r="I677" s="83">
        <v>1</v>
      </c>
      <c r="J677" s="83">
        <v>8</v>
      </c>
      <c r="K677" s="83">
        <v>10</v>
      </c>
    </row>
    <row r="678" spans="1:11" x14ac:dyDescent="0.3">
      <c r="A678" s="83" t="s">
        <v>595</v>
      </c>
      <c r="B678" s="83" t="s">
        <v>1688</v>
      </c>
      <c r="C678" s="83" t="s">
        <v>1689</v>
      </c>
      <c r="D678" s="83" t="s">
        <v>610</v>
      </c>
      <c r="E678" s="83" t="s">
        <v>1021</v>
      </c>
      <c r="F678" s="83" t="s">
        <v>1022</v>
      </c>
      <c r="G678" s="83" t="s">
        <v>937</v>
      </c>
      <c r="H678" s="83" t="s">
        <v>942</v>
      </c>
      <c r="I678" s="83">
        <v>7</v>
      </c>
      <c r="J678" s="83">
        <v>8</v>
      </c>
      <c r="K678" s="83">
        <v>10</v>
      </c>
    </row>
    <row r="679" spans="1:11" x14ac:dyDescent="0.3">
      <c r="A679" s="83" t="s">
        <v>598</v>
      </c>
      <c r="B679" s="83" t="s">
        <v>1690</v>
      </c>
      <c r="C679" s="83" t="s">
        <v>1691</v>
      </c>
      <c r="D679" s="83" t="s">
        <v>660</v>
      </c>
      <c r="E679" s="83" t="s">
        <v>1692</v>
      </c>
      <c r="F679" s="83" t="s">
        <v>1693</v>
      </c>
      <c r="G679" s="83" t="s">
        <v>937</v>
      </c>
      <c r="H679" s="83" t="s">
        <v>939</v>
      </c>
      <c r="I679" s="83">
        <v>2</v>
      </c>
      <c r="J679" s="83">
        <v>2</v>
      </c>
      <c r="K679" s="83">
        <v>10</v>
      </c>
    </row>
    <row r="680" spans="1:11" x14ac:dyDescent="0.3">
      <c r="A680" s="83" t="s">
        <v>598</v>
      </c>
      <c r="B680" s="83" t="s">
        <v>1690</v>
      </c>
      <c r="C680" s="83" t="s">
        <v>1691</v>
      </c>
      <c r="D680" s="83" t="s">
        <v>660</v>
      </c>
      <c r="E680" s="83" t="s">
        <v>1692</v>
      </c>
      <c r="F680" s="83" t="s">
        <v>1693</v>
      </c>
      <c r="G680" s="83" t="s">
        <v>937</v>
      </c>
      <c r="H680" s="83" t="s">
        <v>942</v>
      </c>
      <c r="I680" s="83">
        <v>3</v>
      </c>
      <c r="J680" s="83">
        <v>8</v>
      </c>
      <c r="K680" s="83">
        <v>10</v>
      </c>
    </row>
    <row r="681" spans="1:11" x14ac:dyDescent="0.3">
      <c r="A681" s="83" t="s">
        <v>598</v>
      </c>
      <c r="B681" s="83" t="s">
        <v>1690</v>
      </c>
      <c r="C681" s="83" t="s">
        <v>1691</v>
      </c>
      <c r="D681" s="83" t="s">
        <v>701</v>
      </c>
      <c r="E681" s="83" t="s">
        <v>1694</v>
      </c>
      <c r="F681" s="83" t="s">
        <v>1695</v>
      </c>
      <c r="G681" s="83" t="s">
        <v>937</v>
      </c>
      <c r="H681" s="83" t="s">
        <v>942</v>
      </c>
      <c r="I681" s="83">
        <v>5</v>
      </c>
      <c r="J681" s="83">
        <v>8</v>
      </c>
      <c r="K681" s="83">
        <v>10</v>
      </c>
    </row>
    <row r="682" spans="1:11" x14ac:dyDescent="0.3">
      <c r="A682" s="83" t="s">
        <v>600</v>
      </c>
      <c r="B682" s="83" t="s">
        <v>1696</v>
      </c>
      <c r="C682" s="83" t="s">
        <v>1697</v>
      </c>
      <c r="D682" s="83" t="s">
        <v>608</v>
      </c>
      <c r="E682" s="83" t="s">
        <v>1023</v>
      </c>
      <c r="F682" s="83" t="s">
        <v>1024</v>
      </c>
      <c r="G682" s="83" t="s">
        <v>937</v>
      </c>
      <c r="H682" s="83" t="s">
        <v>939</v>
      </c>
      <c r="I682" s="83">
        <v>2</v>
      </c>
      <c r="J682" s="83">
        <v>2</v>
      </c>
      <c r="K682" s="83">
        <v>10</v>
      </c>
    </row>
    <row r="683" spans="1:11" x14ac:dyDescent="0.3">
      <c r="A683" s="83" t="s">
        <v>600</v>
      </c>
      <c r="B683" s="83" t="s">
        <v>1696</v>
      </c>
      <c r="C683" s="83" t="s">
        <v>1697</v>
      </c>
      <c r="D683" s="83" t="s">
        <v>608</v>
      </c>
      <c r="E683" s="83" t="s">
        <v>1023</v>
      </c>
      <c r="F683" s="83" t="s">
        <v>1024</v>
      </c>
      <c r="G683" s="83" t="s">
        <v>937</v>
      </c>
      <c r="H683" s="83" t="s">
        <v>942</v>
      </c>
      <c r="I683" s="83">
        <v>8</v>
      </c>
      <c r="J683" s="83">
        <v>8</v>
      </c>
      <c r="K683" s="83">
        <v>10</v>
      </c>
    </row>
    <row r="684" spans="1:11" x14ac:dyDescent="0.3">
      <c r="A684" s="83" t="s">
        <v>602</v>
      </c>
      <c r="B684" s="83" t="s">
        <v>1698</v>
      </c>
      <c r="C684" s="83" t="s">
        <v>1699</v>
      </c>
      <c r="D684" s="83" t="s">
        <v>608</v>
      </c>
      <c r="E684" s="83" t="s">
        <v>1023</v>
      </c>
      <c r="F684" s="83" t="s">
        <v>1024</v>
      </c>
      <c r="G684" s="83" t="s">
        <v>937</v>
      </c>
      <c r="H684" s="83" t="s">
        <v>939</v>
      </c>
      <c r="I684" s="83">
        <v>2</v>
      </c>
      <c r="J684" s="83">
        <v>2</v>
      </c>
      <c r="K684" s="83">
        <v>10</v>
      </c>
    </row>
    <row r="685" spans="1:11" x14ac:dyDescent="0.3">
      <c r="A685" s="83" t="s">
        <v>602</v>
      </c>
      <c r="B685" s="83" t="s">
        <v>1698</v>
      </c>
      <c r="C685" s="83" t="s">
        <v>1699</v>
      </c>
      <c r="D685" s="83" t="s">
        <v>610</v>
      </c>
      <c r="E685" s="83" t="s">
        <v>1021</v>
      </c>
      <c r="F685" s="83" t="s">
        <v>1022</v>
      </c>
      <c r="G685" s="83" t="s">
        <v>937</v>
      </c>
      <c r="H685" s="83" t="s">
        <v>942</v>
      </c>
      <c r="I685" s="83">
        <v>4</v>
      </c>
      <c r="J685" s="83">
        <v>8</v>
      </c>
      <c r="K685" s="83">
        <v>10</v>
      </c>
    </row>
    <row r="686" spans="1:11" x14ac:dyDescent="0.3">
      <c r="A686" s="83" t="s">
        <v>602</v>
      </c>
      <c r="B686" s="83" t="s">
        <v>1698</v>
      </c>
      <c r="C686" s="83" t="s">
        <v>1699</v>
      </c>
      <c r="D686" s="83" t="s">
        <v>608</v>
      </c>
      <c r="E686" s="83" t="s">
        <v>1023</v>
      </c>
      <c r="F686" s="83" t="s">
        <v>1024</v>
      </c>
      <c r="G686" s="83" t="s">
        <v>937</v>
      </c>
      <c r="H686" s="83" t="s">
        <v>942</v>
      </c>
      <c r="I686" s="83">
        <v>4</v>
      </c>
      <c r="J686" s="83">
        <v>8</v>
      </c>
      <c r="K686" s="83">
        <v>10</v>
      </c>
    </row>
  </sheetData>
  <autoFilter ref="A1:K686" xr:uid="{00000000-0009-0000-0000-000004000000}"/>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62849-FB7D-4FAC-86DD-B1CC62479EE3}">
  <dimension ref="A1:O273"/>
  <sheetViews>
    <sheetView topLeftCell="A19" workbookViewId="0">
      <selection activeCell="E35" sqref="E35"/>
    </sheetView>
  </sheetViews>
  <sheetFormatPr defaultColWidth="8.88671875" defaultRowHeight="16.8" x14ac:dyDescent="0.3"/>
  <cols>
    <col min="1" max="1" width="65" style="86" customWidth="1"/>
    <col min="2" max="2" width="10.6640625" style="125" customWidth="1"/>
    <col min="3" max="5" width="13" style="125" bestFit="1" customWidth="1"/>
    <col min="6" max="11" width="10.6640625" style="125" customWidth="1"/>
    <col min="12" max="14" width="8.88671875" style="86"/>
    <col min="15" max="15" width="101.6640625" style="126" customWidth="1"/>
    <col min="16" max="16384" width="8.88671875" style="86"/>
  </cols>
  <sheetData>
    <row r="1" spans="1:15" ht="31.95" customHeight="1" x14ac:dyDescent="0.3">
      <c r="A1" s="144" t="s">
        <v>1862</v>
      </c>
      <c r="B1" s="147" t="s">
        <v>1863</v>
      </c>
      <c r="C1" s="147"/>
      <c r="D1" s="148" t="s">
        <v>1864</v>
      </c>
      <c r="E1" s="148"/>
      <c r="F1" s="148"/>
      <c r="G1" s="148"/>
      <c r="H1" s="148"/>
      <c r="I1" s="148"/>
      <c r="J1" s="148"/>
      <c r="K1" s="148"/>
      <c r="L1" s="149" t="s">
        <v>1865</v>
      </c>
      <c r="M1" s="150"/>
      <c r="N1" s="151"/>
      <c r="O1" s="152" t="s">
        <v>1866</v>
      </c>
    </row>
    <row r="2" spans="1:15" x14ac:dyDescent="0.3">
      <c r="A2" s="145"/>
      <c r="B2" s="133" t="s">
        <v>1867</v>
      </c>
      <c r="C2" s="133" t="s">
        <v>1868</v>
      </c>
      <c r="D2" s="134" t="s">
        <v>1869</v>
      </c>
      <c r="E2" s="134" t="s">
        <v>1870</v>
      </c>
      <c r="F2" s="134" t="s">
        <v>1871</v>
      </c>
      <c r="G2" s="134" t="s">
        <v>1872</v>
      </c>
      <c r="H2" s="134" t="s">
        <v>1873</v>
      </c>
      <c r="I2" s="134" t="s">
        <v>1874</v>
      </c>
      <c r="J2" s="134" t="s">
        <v>1875</v>
      </c>
      <c r="K2" s="134" t="s">
        <v>1876</v>
      </c>
      <c r="L2" s="155" t="s">
        <v>1877</v>
      </c>
      <c r="M2" s="155" t="s">
        <v>1878</v>
      </c>
      <c r="N2" s="155" t="s">
        <v>1879</v>
      </c>
      <c r="O2" s="153"/>
    </row>
    <row r="3" spans="1:15" s="88" customFormat="1" ht="33.6" x14ac:dyDescent="0.3">
      <c r="A3" s="146"/>
      <c r="B3" s="87" t="s">
        <v>609</v>
      </c>
      <c r="C3" s="87" t="s">
        <v>1880</v>
      </c>
      <c r="D3" s="87" t="s">
        <v>664</v>
      </c>
      <c r="E3" s="87" t="s">
        <v>704</v>
      </c>
      <c r="F3" s="87" t="s">
        <v>730</v>
      </c>
      <c r="G3" s="87" t="s">
        <v>765</v>
      </c>
      <c r="H3" s="87" t="s">
        <v>730</v>
      </c>
      <c r="I3" s="87" t="s">
        <v>823</v>
      </c>
      <c r="J3" s="87" t="s">
        <v>857</v>
      </c>
      <c r="K3" s="87" t="s">
        <v>913</v>
      </c>
      <c r="L3" s="156"/>
      <c r="M3" s="156"/>
      <c r="N3" s="156"/>
      <c r="O3" s="154"/>
    </row>
    <row r="4" spans="1:15" ht="23.7" customHeight="1" x14ac:dyDescent="0.3">
      <c r="A4" s="89" t="s">
        <v>1881</v>
      </c>
      <c r="B4" s="90"/>
      <c r="C4" s="90"/>
      <c r="D4" s="90"/>
      <c r="E4" s="90"/>
      <c r="F4" s="90"/>
      <c r="G4" s="90"/>
      <c r="H4" s="90"/>
      <c r="I4" s="90"/>
      <c r="J4" s="90"/>
      <c r="K4" s="90"/>
      <c r="L4" s="91"/>
      <c r="M4" s="91"/>
      <c r="N4" s="91"/>
      <c r="O4" s="92" t="s">
        <v>1882</v>
      </c>
    </row>
    <row r="5" spans="1:15" ht="23.7" customHeight="1" x14ac:dyDescent="0.3">
      <c r="A5" s="93" t="s">
        <v>1883</v>
      </c>
      <c r="B5" s="94">
        <f>IF(SUM(B6:B18)&gt;0,1,"")</f>
        <v>1</v>
      </c>
      <c r="C5" s="94">
        <f t="shared" ref="C5:K5" si="0">IF(SUM(C6:C18)&gt;0,1,"")</f>
        <v>1</v>
      </c>
      <c r="D5" s="94">
        <f t="shared" si="0"/>
        <v>1</v>
      </c>
      <c r="E5" s="94">
        <f t="shared" si="0"/>
        <v>1</v>
      </c>
      <c r="F5" s="94">
        <f t="shared" si="0"/>
        <v>1</v>
      </c>
      <c r="G5" s="94">
        <f t="shared" si="0"/>
        <v>1</v>
      </c>
      <c r="H5" s="94">
        <f t="shared" si="0"/>
        <v>1</v>
      </c>
      <c r="I5" s="94">
        <f t="shared" si="0"/>
        <v>1</v>
      </c>
      <c r="J5" s="94">
        <f t="shared" si="0"/>
        <v>1</v>
      </c>
      <c r="K5" s="94">
        <f t="shared" si="0"/>
        <v>1</v>
      </c>
      <c r="L5" s="95">
        <f>SUM(B5:K5)</f>
        <v>10</v>
      </c>
      <c r="M5" s="95"/>
      <c r="N5" s="95"/>
      <c r="O5" s="96"/>
    </row>
    <row r="6" spans="1:15" ht="23.7" customHeight="1" x14ac:dyDescent="0.3">
      <c r="A6" s="97" t="s">
        <v>1884</v>
      </c>
      <c r="B6" s="98">
        <v>1</v>
      </c>
      <c r="C6" s="98">
        <v>1</v>
      </c>
      <c r="D6" s="98">
        <v>1</v>
      </c>
      <c r="E6" s="98">
        <v>1</v>
      </c>
      <c r="F6" s="98">
        <v>1</v>
      </c>
      <c r="G6" s="98">
        <v>0</v>
      </c>
      <c r="H6" s="98">
        <v>1</v>
      </c>
      <c r="I6" s="98">
        <v>1</v>
      </c>
      <c r="J6" s="98">
        <v>1</v>
      </c>
      <c r="K6" s="98">
        <v>1</v>
      </c>
      <c r="L6" s="99">
        <f>SUM(B6:K6)</f>
        <v>9</v>
      </c>
      <c r="M6" s="100">
        <f>SUM(B6:C6)</f>
        <v>2</v>
      </c>
      <c r="N6" s="100">
        <f>SUM(D6:K6)</f>
        <v>7</v>
      </c>
      <c r="O6" s="141" t="s">
        <v>1885</v>
      </c>
    </row>
    <row r="7" spans="1:15" ht="23.7" customHeight="1" x14ac:dyDescent="0.3">
      <c r="A7" s="97" t="s">
        <v>1707</v>
      </c>
      <c r="B7" s="98">
        <v>1</v>
      </c>
      <c r="C7" s="98">
        <v>1</v>
      </c>
      <c r="D7" s="98">
        <v>0</v>
      </c>
      <c r="E7" s="98">
        <v>0</v>
      </c>
      <c r="F7" s="98">
        <v>0</v>
      </c>
      <c r="G7" s="98">
        <v>1</v>
      </c>
      <c r="H7" s="98">
        <v>1</v>
      </c>
      <c r="I7" s="98">
        <v>1</v>
      </c>
      <c r="J7" s="98">
        <v>1</v>
      </c>
      <c r="K7" s="98">
        <v>1</v>
      </c>
      <c r="L7" s="99">
        <f>SUM(B7:K7)</f>
        <v>7</v>
      </c>
      <c r="M7" s="100">
        <f>SUM(B7:C7)</f>
        <v>2</v>
      </c>
      <c r="N7" s="100">
        <f>SUM(D7:K7)</f>
        <v>5</v>
      </c>
      <c r="O7" s="142"/>
    </row>
    <row r="8" spans="1:15" ht="23.7" customHeight="1" x14ac:dyDescent="0.3">
      <c r="A8" s="97" t="s">
        <v>1720</v>
      </c>
      <c r="B8" s="98">
        <v>0</v>
      </c>
      <c r="C8" s="98">
        <v>1</v>
      </c>
      <c r="D8" s="98">
        <v>1</v>
      </c>
      <c r="E8" s="98">
        <v>1</v>
      </c>
      <c r="F8" s="98">
        <v>1</v>
      </c>
      <c r="G8" s="98">
        <v>0</v>
      </c>
      <c r="H8" s="98">
        <v>0</v>
      </c>
      <c r="I8" s="98">
        <v>1</v>
      </c>
      <c r="J8" s="98">
        <v>1</v>
      </c>
      <c r="K8" s="98">
        <v>1</v>
      </c>
      <c r="L8" s="99">
        <f>SUM(B8:K8)</f>
        <v>7</v>
      </c>
      <c r="M8" s="100">
        <f>SUM(B8:C8)</f>
        <v>1</v>
      </c>
      <c r="N8" s="100">
        <f>SUM(D8:K8)</f>
        <v>6</v>
      </c>
      <c r="O8" s="142"/>
    </row>
    <row r="9" spans="1:15" ht="23.7" customHeight="1" x14ac:dyDescent="0.3">
      <c r="A9" s="97" t="s">
        <v>1705</v>
      </c>
      <c r="B9" s="98">
        <v>1</v>
      </c>
      <c r="C9" s="98">
        <v>1</v>
      </c>
      <c r="D9" s="98">
        <v>0</v>
      </c>
      <c r="E9" s="98">
        <v>0</v>
      </c>
      <c r="F9" s="98">
        <v>0</v>
      </c>
      <c r="G9" s="98">
        <v>1</v>
      </c>
      <c r="H9" s="98">
        <v>1</v>
      </c>
      <c r="I9" s="98">
        <v>0</v>
      </c>
      <c r="J9" s="98">
        <v>0</v>
      </c>
      <c r="K9" s="98">
        <v>0</v>
      </c>
      <c r="L9" s="99">
        <f t="shared" ref="L9:L18" si="1">SUM(B9:K9)</f>
        <v>4</v>
      </c>
      <c r="M9" s="100">
        <f t="shared" ref="M9:M18" si="2">SUM(B9:C9)</f>
        <v>2</v>
      </c>
      <c r="N9" s="100">
        <f t="shared" ref="N9:N18" si="3">SUM(D9:K9)</f>
        <v>2</v>
      </c>
      <c r="O9" s="142"/>
    </row>
    <row r="10" spans="1:15" ht="23.7" customHeight="1" x14ac:dyDescent="0.3">
      <c r="A10" s="97" t="s">
        <v>1710</v>
      </c>
      <c r="B10" s="98">
        <v>1</v>
      </c>
      <c r="C10" s="98">
        <v>1</v>
      </c>
      <c r="D10" s="98">
        <v>0</v>
      </c>
      <c r="E10" s="98">
        <v>1</v>
      </c>
      <c r="F10" s="98">
        <v>0</v>
      </c>
      <c r="G10" s="98">
        <v>0</v>
      </c>
      <c r="H10" s="98">
        <v>0</v>
      </c>
      <c r="I10" s="98">
        <v>0</v>
      </c>
      <c r="J10" s="98">
        <v>0</v>
      </c>
      <c r="K10" s="98">
        <v>0</v>
      </c>
      <c r="L10" s="99">
        <f t="shared" si="1"/>
        <v>3</v>
      </c>
      <c r="M10" s="100">
        <f t="shared" si="2"/>
        <v>2</v>
      </c>
      <c r="N10" s="100">
        <f t="shared" si="3"/>
        <v>1</v>
      </c>
      <c r="O10" s="142"/>
    </row>
    <row r="11" spans="1:15" ht="23.7" customHeight="1" x14ac:dyDescent="0.3">
      <c r="A11" s="97" t="s">
        <v>1886</v>
      </c>
      <c r="B11" s="98">
        <v>1</v>
      </c>
      <c r="C11" s="98">
        <v>0</v>
      </c>
      <c r="D11" s="98">
        <v>0</v>
      </c>
      <c r="E11" s="98">
        <v>0</v>
      </c>
      <c r="F11" s="98">
        <v>0</v>
      </c>
      <c r="G11" s="98">
        <v>1</v>
      </c>
      <c r="H11" s="98">
        <v>0</v>
      </c>
      <c r="I11" s="98">
        <v>0</v>
      </c>
      <c r="J11" s="98">
        <v>0</v>
      </c>
      <c r="K11" s="98">
        <v>0</v>
      </c>
      <c r="L11" s="99">
        <f t="shared" si="1"/>
        <v>2</v>
      </c>
      <c r="M11" s="100">
        <f t="shared" si="2"/>
        <v>1</v>
      </c>
      <c r="N11" s="100">
        <f t="shared" si="3"/>
        <v>1</v>
      </c>
      <c r="O11" s="142"/>
    </row>
    <row r="12" spans="1:15" ht="23.7" customHeight="1" x14ac:dyDescent="0.3">
      <c r="A12" s="97" t="s">
        <v>1729</v>
      </c>
      <c r="B12" s="98">
        <v>0</v>
      </c>
      <c r="C12" s="98">
        <v>1</v>
      </c>
      <c r="D12" s="98">
        <v>0</v>
      </c>
      <c r="E12" s="98">
        <v>0</v>
      </c>
      <c r="F12" s="98">
        <v>0</v>
      </c>
      <c r="G12" s="98">
        <v>0</v>
      </c>
      <c r="H12" s="98">
        <v>1</v>
      </c>
      <c r="I12" s="98">
        <v>0</v>
      </c>
      <c r="J12" s="98">
        <v>0</v>
      </c>
      <c r="K12" s="98">
        <v>0</v>
      </c>
      <c r="L12" s="99">
        <f t="shared" si="1"/>
        <v>2</v>
      </c>
      <c r="M12" s="100">
        <f t="shared" si="2"/>
        <v>1</v>
      </c>
      <c r="N12" s="100">
        <f t="shared" si="3"/>
        <v>1</v>
      </c>
      <c r="O12" s="142"/>
    </row>
    <row r="13" spans="1:15" ht="23.7" customHeight="1" x14ac:dyDescent="0.3">
      <c r="A13" s="97" t="s">
        <v>1887</v>
      </c>
      <c r="B13" s="98">
        <v>0</v>
      </c>
      <c r="C13" s="98">
        <v>0</v>
      </c>
      <c r="D13" s="98">
        <v>1</v>
      </c>
      <c r="E13" s="98">
        <v>0</v>
      </c>
      <c r="F13" s="98">
        <v>0</v>
      </c>
      <c r="G13" s="98">
        <v>0</v>
      </c>
      <c r="H13" s="98">
        <v>1</v>
      </c>
      <c r="I13" s="98">
        <v>0</v>
      </c>
      <c r="J13" s="98">
        <v>0</v>
      </c>
      <c r="K13" s="98">
        <v>0</v>
      </c>
      <c r="L13" s="99">
        <f t="shared" si="1"/>
        <v>2</v>
      </c>
      <c r="M13" s="100">
        <f t="shared" si="2"/>
        <v>0</v>
      </c>
      <c r="N13" s="100">
        <f t="shared" si="3"/>
        <v>2</v>
      </c>
      <c r="O13" s="142"/>
    </row>
    <row r="14" spans="1:15" ht="23.7" customHeight="1" x14ac:dyDescent="0.3">
      <c r="A14" s="97" t="s">
        <v>1706</v>
      </c>
      <c r="B14" s="98">
        <v>0</v>
      </c>
      <c r="C14" s="98">
        <v>1</v>
      </c>
      <c r="D14" s="98">
        <v>0</v>
      </c>
      <c r="E14" s="98">
        <v>0</v>
      </c>
      <c r="F14" s="98">
        <v>0</v>
      </c>
      <c r="G14" s="98">
        <v>0</v>
      </c>
      <c r="H14" s="98">
        <v>0</v>
      </c>
      <c r="I14" s="98">
        <v>0</v>
      </c>
      <c r="J14" s="98">
        <v>0</v>
      </c>
      <c r="K14" s="98">
        <v>0</v>
      </c>
      <c r="L14" s="99">
        <f t="shared" si="1"/>
        <v>1</v>
      </c>
      <c r="M14" s="100">
        <f t="shared" si="2"/>
        <v>1</v>
      </c>
      <c r="N14" s="100">
        <f t="shared" si="3"/>
        <v>0</v>
      </c>
      <c r="O14" s="142"/>
    </row>
    <row r="15" spans="1:15" ht="23.7" customHeight="1" x14ac:dyDescent="0.3">
      <c r="A15" s="97" t="s">
        <v>1708</v>
      </c>
      <c r="B15" s="98">
        <v>0</v>
      </c>
      <c r="C15" s="98">
        <v>0</v>
      </c>
      <c r="D15" s="98">
        <v>0</v>
      </c>
      <c r="E15" s="98">
        <v>0</v>
      </c>
      <c r="F15" s="98">
        <v>0</v>
      </c>
      <c r="G15" s="98">
        <v>1</v>
      </c>
      <c r="H15" s="98">
        <v>0</v>
      </c>
      <c r="I15" s="98">
        <v>0</v>
      </c>
      <c r="J15" s="98">
        <v>0</v>
      </c>
      <c r="K15" s="98">
        <v>0</v>
      </c>
      <c r="L15" s="99">
        <f t="shared" si="1"/>
        <v>1</v>
      </c>
      <c r="M15" s="100">
        <f t="shared" si="2"/>
        <v>0</v>
      </c>
      <c r="N15" s="100">
        <f t="shared" si="3"/>
        <v>1</v>
      </c>
      <c r="O15" s="142"/>
    </row>
    <row r="16" spans="1:15" ht="23.7" customHeight="1" x14ac:dyDescent="0.3">
      <c r="A16" s="97" t="s">
        <v>1709</v>
      </c>
      <c r="B16" s="98">
        <v>0</v>
      </c>
      <c r="C16" s="98">
        <v>0</v>
      </c>
      <c r="D16" s="98">
        <v>0</v>
      </c>
      <c r="E16" s="98">
        <v>0</v>
      </c>
      <c r="F16" s="98">
        <v>0</v>
      </c>
      <c r="G16" s="98">
        <v>1</v>
      </c>
      <c r="H16" s="98">
        <v>0</v>
      </c>
      <c r="I16" s="98">
        <v>0</v>
      </c>
      <c r="J16" s="98">
        <v>0</v>
      </c>
      <c r="K16" s="98">
        <v>0</v>
      </c>
      <c r="L16" s="99">
        <f t="shared" si="1"/>
        <v>1</v>
      </c>
      <c r="M16" s="100">
        <f t="shared" si="2"/>
        <v>0</v>
      </c>
      <c r="N16" s="100">
        <f t="shared" si="3"/>
        <v>1</v>
      </c>
      <c r="O16" s="142"/>
    </row>
    <row r="17" spans="1:15" ht="23.7" customHeight="1" x14ac:dyDescent="0.3">
      <c r="A17" s="97" t="s">
        <v>1727</v>
      </c>
      <c r="B17" s="98">
        <v>0</v>
      </c>
      <c r="C17" s="98">
        <v>0</v>
      </c>
      <c r="D17" s="98">
        <v>0</v>
      </c>
      <c r="E17" s="98">
        <v>0</v>
      </c>
      <c r="F17" s="98">
        <v>0</v>
      </c>
      <c r="G17" s="98">
        <v>0</v>
      </c>
      <c r="H17" s="98">
        <v>1</v>
      </c>
      <c r="I17" s="98">
        <v>0</v>
      </c>
      <c r="J17" s="98">
        <v>0</v>
      </c>
      <c r="K17" s="98">
        <v>0</v>
      </c>
      <c r="L17" s="99">
        <f t="shared" si="1"/>
        <v>1</v>
      </c>
      <c r="M17" s="100">
        <f t="shared" si="2"/>
        <v>0</v>
      </c>
      <c r="N17" s="100">
        <f t="shared" si="3"/>
        <v>1</v>
      </c>
      <c r="O17" s="142"/>
    </row>
    <row r="18" spans="1:15" ht="23.7" customHeight="1" x14ac:dyDescent="0.3">
      <c r="A18" s="97" t="s">
        <v>1728</v>
      </c>
      <c r="B18" s="98">
        <v>0</v>
      </c>
      <c r="C18" s="98">
        <v>0</v>
      </c>
      <c r="D18" s="98">
        <v>0</v>
      </c>
      <c r="E18" s="98">
        <v>0</v>
      </c>
      <c r="F18" s="98">
        <v>0</v>
      </c>
      <c r="G18" s="98">
        <v>0</v>
      </c>
      <c r="H18" s="98">
        <v>1</v>
      </c>
      <c r="I18" s="98">
        <v>0</v>
      </c>
      <c r="J18" s="98">
        <v>0</v>
      </c>
      <c r="K18" s="98">
        <v>0</v>
      </c>
      <c r="L18" s="99">
        <f t="shared" si="1"/>
        <v>1</v>
      </c>
      <c r="M18" s="100">
        <f t="shared" si="2"/>
        <v>0</v>
      </c>
      <c r="N18" s="100">
        <f t="shared" si="3"/>
        <v>1</v>
      </c>
      <c r="O18" s="143"/>
    </row>
    <row r="19" spans="1:15" ht="23.7" customHeight="1" x14ac:dyDescent="0.3">
      <c r="A19" s="93" t="s">
        <v>1888</v>
      </c>
      <c r="B19" s="94">
        <v>1</v>
      </c>
      <c r="C19" s="94">
        <v>1</v>
      </c>
      <c r="D19" s="94">
        <v>1</v>
      </c>
      <c r="E19" s="94">
        <v>1</v>
      </c>
      <c r="F19" s="94">
        <v>1</v>
      </c>
      <c r="G19" s="94">
        <v>1</v>
      </c>
      <c r="H19" s="94">
        <v>1</v>
      </c>
      <c r="I19" s="94">
        <v>1</v>
      </c>
      <c r="J19" s="94">
        <v>1</v>
      </c>
      <c r="K19" s="94">
        <v>1</v>
      </c>
      <c r="L19" s="95">
        <v>10</v>
      </c>
      <c r="M19" s="95"/>
      <c r="N19" s="101"/>
      <c r="O19" s="96"/>
    </row>
    <row r="20" spans="1:15" ht="23.7" customHeight="1" x14ac:dyDescent="0.3">
      <c r="A20" s="97" t="s">
        <v>1730</v>
      </c>
      <c r="B20" s="98">
        <v>0</v>
      </c>
      <c r="C20" s="98">
        <v>0</v>
      </c>
      <c r="D20" s="98">
        <v>0</v>
      </c>
      <c r="E20" s="98">
        <v>0</v>
      </c>
      <c r="F20" s="98">
        <v>0</v>
      </c>
      <c r="G20" s="98">
        <v>1</v>
      </c>
      <c r="H20" s="98">
        <v>1</v>
      </c>
      <c r="I20" s="98">
        <v>0</v>
      </c>
      <c r="J20" s="98">
        <v>0</v>
      </c>
      <c r="K20" s="98">
        <v>0</v>
      </c>
      <c r="L20" s="99">
        <f>SUM(B20:K20)</f>
        <v>2</v>
      </c>
      <c r="M20" s="100">
        <f>SUM(B20:C20)</f>
        <v>0</v>
      </c>
      <c r="N20" s="100">
        <f>SUM(D20:K20)</f>
        <v>2</v>
      </c>
      <c r="O20" s="141" t="s">
        <v>1889</v>
      </c>
    </row>
    <row r="21" spans="1:15" ht="23.7" customHeight="1" x14ac:dyDescent="0.3">
      <c r="A21" s="102" t="s">
        <v>1890</v>
      </c>
      <c r="B21" s="103">
        <f>IF(SUM(B22:B29)&gt;0,1,"")</f>
        <v>1</v>
      </c>
      <c r="C21" s="103">
        <f t="shared" ref="C21:K21" si="4">IF(SUM(C22:C29)&gt;0,1,"")</f>
        <v>1</v>
      </c>
      <c r="D21" s="103">
        <f t="shared" si="4"/>
        <v>1</v>
      </c>
      <c r="E21" s="103">
        <f t="shared" si="4"/>
        <v>1</v>
      </c>
      <c r="F21" s="103">
        <f t="shared" si="4"/>
        <v>1</v>
      </c>
      <c r="G21" s="103">
        <f t="shared" si="4"/>
        <v>1</v>
      </c>
      <c r="H21" s="103">
        <f t="shared" si="4"/>
        <v>1</v>
      </c>
      <c r="I21" s="103">
        <f t="shared" si="4"/>
        <v>1</v>
      </c>
      <c r="J21" s="103">
        <f t="shared" si="4"/>
        <v>1</v>
      </c>
      <c r="K21" s="103">
        <f t="shared" si="4"/>
        <v>1</v>
      </c>
      <c r="L21" s="104">
        <f>SUM(B21:K21)</f>
        <v>10</v>
      </c>
      <c r="M21" s="105"/>
      <c r="N21" s="105"/>
      <c r="O21" s="142"/>
    </row>
    <row r="22" spans="1:15" ht="23.7" customHeight="1" x14ac:dyDescent="0.3">
      <c r="A22" s="97" t="s">
        <v>1711</v>
      </c>
      <c r="B22" s="98">
        <v>1</v>
      </c>
      <c r="C22" s="98">
        <v>1</v>
      </c>
      <c r="D22" s="98">
        <v>0</v>
      </c>
      <c r="E22" s="98">
        <v>1</v>
      </c>
      <c r="F22" s="98">
        <v>1</v>
      </c>
      <c r="G22" s="98">
        <v>1</v>
      </c>
      <c r="H22" s="98">
        <v>1</v>
      </c>
      <c r="I22" s="98">
        <v>1</v>
      </c>
      <c r="J22" s="98">
        <v>1</v>
      </c>
      <c r="K22" s="98">
        <v>1</v>
      </c>
      <c r="L22" s="99">
        <f t="shared" ref="L22:L29" si="5">SUM(B22:K22)</f>
        <v>9</v>
      </c>
      <c r="M22" s="100">
        <f t="shared" ref="M22:M29" si="6">SUM(B22:C22)</f>
        <v>2</v>
      </c>
      <c r="N22" s="100">
        <f t="shared" ref="N22:N29" si="7">SUM(D22:K22)</f>
        <v>7</v>
      </c>
      <c r="O22" s="142"/>
    </row>
    <row r="23" spans="1:15" ht="23.7" customHeight="1" x14ac:dyDescent="0.3">
      <c r="A23" s="97" t="s">
        <v>1891</v>
      </c>
      <c r="B23" s="98">
        <v>1</v>
      </c>
      <c r="C23" s="98">
        <v>1</v>
      </c>
      <c r="D23" s="98">
        <v>1</v>
      </c>
      <c r="E23" s="98">
        <v>1</v>
      </c>
      <c r="F23" s="98">
        <v>0</v>
      </c>
      <c r="G23" s="98">
        <v>1</v>
      </c>
      <c r="H23" s="98">
        <v>0</v>
      </c>
      <c r="I23" s="98">
        <v>1</v>
      </c>
      <c r="J23" s="98">
        <v>1</v>
      </c>
      <c r="K23" s="98">
        <v>1</v>
      </c>
      <c r="L23" s="99">
        <f t="shared" si="5"/>
        <v>8</v>
      </c>
      <c r="M23" s="100">
        <f t="shared" si="6"/>
        <v>2</v>
      </c>
      <c r="N23" s="100">
        <f t="shared" si="7"/>
        <v>6</v>
      </c>
      <c r="O23" s="142"/>
    </row>
    <row r="24" spans="1:15" ht="23.7" customHeight="1" x14ac:dyDescent="0.3">
      <c r="A24" s="97" t="s">
        <v>1712</v>
      </c>
      <c r="B24" s="98">
        <v>0</v>
      </c>
      <c r="C24" s="98">
        <v>1</v>
      </c>
      <c r="D24" s="98">
        <v>1</v>
      </c>
      <c r="E24" s="98">
        <v>1</v>
      </c>
      <c r="F24" s="98">
        <v>0</v>
      </c>
      <c r="G24" s="98">
        <v>1</v>
      </c>
      <c r="H24" s="98">
        <v>0</v>
      </c>
      <c r="I24" s="98">
        <v>0</v>
      </c>
      <c r="J24" s="98">
        <v>0</v>
      </c>
      <c r="K24" s="98">
        <v>0</v>
      </c>
      <c r="L24" s="99">
        <f t="shared" si="5"/>
        <v>4</v>
      </c>
      <c r="M24" s="100">
        <f t="shared" si="6"/>
        <v>1</v>
      </c>
      <c r="N24" s="100">
        <f t="shared" si="7"/>
        <v>3</v>
      </c>
      <c r="O24" s="142"/>
    </row>
    <row r="25" spans="1:15" ht="23.7" customHeight="1" x14ac:dyDescent="0.3">
      <c r="A25" s="97" t="s">
        <v>1715</v>
      </c>
      <c r="B25" s="98">
        <v>1</v>
      </c>
      <c r="C25" s="98">
        <v>1</v>
      </c>
      <c r="D25" s="98">
        <v>0</v>
      </c>
      <c r="E25" s="98">
        <v>1</v>
      </c>
      <c r="F25" s="98">
        <v>0</v>
      </c>
      <c r="G25" s="98">
        <v>0</v>
      </c>
      <c r="H25" s="98">
        <v>1</v>
      </c>
      <c r="I25" s="98">
        <v>0</v>
      </c>
      <c r="J25" s="98">
        <v>0</v>
      </c>
      <c r="K25" s="98">
        <v>0</v>
      </c>
      <c r="L25" s="99">
        <f t="shared" si="5"/>
        <v>4</v>
      </c>
      <c r="M25" s="100">
        <f t="shared" si="6"/>
        <v>2</v>
      </c>
      <c r="N25" s="100">
        <f t="shared" si="7"/>
        <v>2</v>
      </c>
      <c r="O25" s="142"/>
    </row>
    <row r="26" spans="1:15" ht="23.7" customHeight="1" x14ac:dyDescent="0.3">
      <c r="A26" s="97" t="s">
        <v>1713</v>
      </c>
      <c r="B26" s="98">
        <v>0</v>
      </c>
      <c r="C26" s="98">
        <v>0</v>
      </c>
      <c r="D26" s="98">
        <v>1</v>
      </c>
      <c r="E26" s="98">
        <v>1</v>
      </c>
      <c r="F26" s="98">
        <v>0</v>
      </c>
      <c r="G26" s="98">
        <v>0</v>
      </c>
      <c r="H26" s="98">
        <v>1</v>
      </c>
      <c r="I26" s="98">
        <v>0</v>
      </c>
      <c r="J26" s="98">
        <v>0</v>
      </c>
      <c r="K26" s="98">
        <v>0</v>
      </c>
      <c r="L26" s="99">
        <f t="shared" si="5"/>
        <v>3</v>
      </c>
      <c r="M26" s="100">
        <f t="shared" si="6"/>
        <v>0</v>
      </c>
      <c r="N26" s="100">
        <f t="shared" si="7"/>
        <v>3</v>
      </c>
      <c r="O26" s="142"/>
    </row>
    <row r="27" spans="1:15" ht="23.7" customHeight="1" x14ac:dyDescent="0.3">
      <c r="A27" s="97" t="s">
        <v>1719</v>
      </c>
      <c r="B27" s="98">
        <v>1</v>
      </c>
      <c r="C27" s="98">
        <v>0</v>
      </c>
      <c r="D27" s="98">
        <v>0</v>
      </c>
      <c r="E27" s="98">
        <v>1</v>
      </c>
      <c r="F27" s="98">
        <v>1</v>
      </c>
      <c r="G27" s="98">
        <v>1</v>
      </c>
      <c r="H27" s="98">
        <v>0</v>
      </c>
      <c r="I27" s="98">
        <v>1</v>
      </c>
      <c r="J27" s="98">
        <v>1</v>
      </c>
      <c r="K27" s="98">
        <v>1</v>
      </c>
      <c r="L27" s="99">
        <f>SUM(B27:K27)</f>
        <v>7</v>
      </c>
      <c r="M27" s="100">
        <f>SUM(B27:C27)</f>
        <v>1</v>
      </c>
      <c r="N27" s="100">
        <f>SUM(D27:K27)</f>
        <v>6</v>
      </c>
      <c r="O27" s="142"/>
    </row>
    <row r="28" spans="1:15" ht="23.7" customHeight="1" x14ac:dyDescent="0.3">
      <c r="A28" s="97" t="s">
        <v>1731</v>
      </c>
      <c r="B28" s="98">
        <v>0</v>
      </c>
      <c r="C28" s="98">
        <v>0</v>
      </c>
      <c r="D28" s="98">
        <v>0</v>
      </c>
      <c r="E28" s="98">
        <v>0</v>
      </c>
      <c r="F28" s="98">
        <v>0</v>
      </c>
      <c r="G28" s="98">
        <v>0</v>
      </c>
      <c r="H28" s="98">
        <v>0</v>
      </c>
      <c r="I28" s="98">
        <v>1</v>
      </c>
      <c r="J28" s="98">
        <v>1</v>
      </c>
      <c r="K28" s="98">
        <v>1</v>
      </c>
      <c r="L28" s="99">
        <f t="shared" si="5"/>
        <v>3</v>
      </c>
      <c r="M28" s="100">
        <f t="shared" si="6"/>
        <v>0</v>
      </c>
      <c r="N28" s="100">
        <f t="shared" si="7"/>
        <v>3</v>
      </c>
      <c r="O28" s="142"/>
    </row>
    <row r="29" spans="1:15" ht="23.7" customHeight="1" x14ac:dyDescent="0.3">
      <c r="A29" s="97" t="s">
        <v>1714</v>
      </c>
      <c r="B29" s="98">
        <v>0</v>
      </c>
      <c r="C29" s="98">
        <v>0</v>
      </c>
      <c r="D29" s="98">
        <v>0</v>
      </c>
      <c r="E29" s="98">
        <v>0</v>
      </c>
      <c r="F29" s="98">
        <v>1</v>
      </c>
      <c r="G29" s="98">
        <v>0</v>
      </c>
      <c r="H29" s="98">
        <v>0</v>
      </c>
      <c r="I29" s="98">
        <v>0</v>
      </c>
      <c r="J29" s="98">
        <v>0</v>
      </c>
      <c r="K29" s="98">
        <v>0</v>
      </c>
      <c r="L29" s="99">
        <f t="shared" si="5"/>
        <v>1</v>
      </c>
      <c r="M29" s="100">
        <f t="shared" si="6"/>
        <v>0</v>
      </c>
      <c r="N29" s="100">
        <f t="shared" si="7"/>
        <v>1</v>
      </c>
      <c r="O29" s="142"/>
    </row>
    <row r="30" spans="1:15" ht="23.7" customHeight="1" x14ac:dyDescent="0.3">
      <c r="A30" s="102" t="s">
        <v>1892</v>
      </c>
      <c r="B30" s="103" t="str">
        <f>IF(SUM(B31:B38)&gt;0,1,"")</f>
        <v/>
      </c>
      <c r="C30" s="103">
        <f t="shared" ref="C30:K30" si="8">IF(SUM(C31:C38)&gt;0,1,"")</f>
        <v>1</v>
      </c>
      <c r="D30" s="103">
        <f t="shared" si="8"/>
        <v>1</v>
      </c>
      <c r="E30" s="103">
        <f t="shared" si="8"/>
        <v>1</v>
      </c>
      <c r="F30" s="103">
        <f t="shared" si="8"/>
        <v>1</v>
      </c>
      <c r="G30" s="103">
        <f t="shared" si="8"/>
        <v>1</v>
      </c>
      <c r="H30" s="103">
        <f t="shared" si="8"/>
        <v>1</v>
      </c>
      <c r="I30" s="103">
        <f t="shared" si="8"/>
        <v>1</v>
      </c>
      <c r="J30" s="103">
        <f t="shared" si="8"/>
        <v>1</v>
      </c>
      <c r="K30" s="103">
        <f t="shared" si="8"/>
        <v>1</v>
      </c>
      <c r="L30" s="104">
        <f>SUM(B30:K30)</f>
        <v>9</v>
      </c>
      <c r="M30" s="106"/>
      <c r="N30" s="106"/>
      <c r="O30" s="142"/>
    </row>
    <row r="31" spans="1:15" ht="23.7" customHeight="1" x14ac:dyDescent="0.3">
      <c r="A31" s="97" t="s">
        <v>1723</v>
      </c>
      <c r="B31" s="98">
        <v>0</v>
      </c>
      <c r="C31" s="98">
        <v>1</v>
      </c>
      <c r="D31" s="98">
        <v>1</v>
      </c>
      <c r="E31" s="98">
        <v>0</v>
      </c>
      <c r="F31" s="98">
        <v>1</v>
      </c>
      <c r="G31" s="98">
        <v>1</v>
      </c>
      <c r="H31" s="98">
        <v>1</v>
      </c>
      <c r="I31" s="98">
        <v>1</v>
      </c>
      <c r="J31" s="98">
        <v>1</v>
      </c>
      <c r="K31" s="98">
        <v>1</v>
      </c>
      <c r="L31" s="99">
        <f t="shared" ref="L31:L38" si="9">SUM(B31:K31)</f>
        <v>8</v>
      </c>
      <c r="M31" s="100">
        <f t="shared" ref="M31:M38" si="10">SUM(B31:C31)</f>
        <v>1</v>
      </c>
      <c r="N31" s="100">
        <f t="shared" ref="N31:N38" si="11">SUM(D31:K31)</f>
        <v>7</v>
      </c>
      <c r="O31" s="142"/>
    </row>
    <row r="32" spans="1:15" ht="23.7" customHeight="1" x14ac:dyDescent="0.3">
      <c r="A32" s="97" t="s">
        <v>1725</v>
      </c>
      <c r="B32" s="98">
        <v>0</v>
      </c>
      <c r="C32" s="98">
        <v>1</v>
      </c>
      <c r="D32" s="98">
        <v>0</v>
      </c>
      <c r="E32" s="98">
        <v>0</v>
      </c>
      <c r="F32" s="98">
        <v>1</v>
      </c>
      <c r="G32" s="98">
        <v>1</v>
      </c>
      <c r="H32" s="98">
        <v>1</v>
      </c>
      <c r="I32" s="98">
        <v>1</v>
      </c>
      <c r="J32" s="98">
        <v>1</v>
      </c>
      <c r="K32" s="98">
        <v>1</v>
      </c>
      <c r="L32" s="99">
        <f t="shared" si="9"/>
        <v>7</v>
      </c>
      <c r="M32" s="100">
        <f t="shared" si="10"/>
        <v>1</v>
      </c>
      <c r="N32" s="100">
        <f t="shared" si="11"/>
        <v>6</v>
      </c>
      <c r="O32" s="142"/>
    </row>
    <row r="33" spans="1:15" ht="23.7" customHeight="1" x14ac:dyDescent="0.3">
      <c r="A33" s="97" t="s">
        <v>1721</v>
      </c>
      <c r="B33" s="98">
        <v>0</v>
      </c>
      <c r="C33" s="98">
        <v>0</v>
      </c>
      <c r="D33" s="98">
        <v>1</v>
      </c>
      <c r="E33" s="98">
        <v>0</v>
      </c>
      <c r="F33" s="98">
        <v>0</v>
      </c>
      <c r="G33" s="98">
        <v>0</v>
      </c>
      <c r="H33" s="98">
        <v>1</v>
      </c>
      <c r="I33" s="98">
        <v>1</v>
      </c>
      <c r="J33" s="98">
        <v>1</v>
      </c>
      <c r="K33" s="98">
        <v>1</v>
      </c>
      <c r="L33" s="99">
        <f t="shared" si="9"/>
        <v>5</v>
      </c>
      <c r="M33" s="100">
        <f t="shared" si="10"/>
        <v>0</v>
      </c>
      <c r="N33" s="100">
        <f t="shared" si="11"/>
        <v>5</v>
      </c>
      <c r="O33" s="142"/>
    </row>
    <row r="34" spans="1:15" ht="23.7" customHeight="1" x14ac:dyDescent="0.3">
      <c r="A34" s="97" t="s">
        <v>1893</v>
      </c>
      <c r="B34" s="98">
        <v>0</v>
      </c>
      <c r="C34" s="98">
        <v>1</v>
      </c>
      <c r="D34" s="98">
        <v>0</v>
      </c>
      <c r="E34" s="98">
        <v>0</v>
      </c>
      <c r="F34" s="98">
        <v>0</v>
      </c>
      <c r="G34" s="98">
        <v>0</v>
      </c>
      <c r="H34" s="98">
        <v>0</v>
      </c>
      <c r="I34" s="98">
        <v>1</v>
      </c>
      <c r="J34" s="98">
        <v>1</v>
      </c>
      <c r="K34" s="98">
        <v>1</v>
      </c>
      <c r="L34" s="99">
        <f t="shared" si="9"/>
        <v>4</v>
      </c>
      <c r="M34" s="100">
        <f t="shared" si="10"/>
        <v>1</v>
      </c>
      <c r="N34" s="100">
        <f t="shared" si="11"/>
        <v>3</v>
      </c>
      <c r="O34" s="142"/>
    </row>
    <row r="35" spans="1:15" ht="23.7" customHeight="1" x14ac:dyDescent="0.3">
      <c r="A35" s="97" t="s">
        <v>1894</v>
      </c>
      <c r="B35" s="98">
        <v>0</v>
      </c>
      <c r="C35" s="98">
        <v>1</v>
      </c>
      <c r="D35" s="98">
        <v>0</v>
      </c>
      <c r="E35" s="98">
        <v>0</v>
      </c>
      <c r="F35" s="98">
        <v>0</v>
      </c>
      <c r="G35" s="98">
        <v>0</v>
      </c>
      <c r="H35" s="98">
        <v>0</v>
      </c>
      <c r="I35" s="98">
        <v>1</v>
      </c>
      <c r="J35" s="98">
        <v>1</v>
      </c>
      <c r="K35" s="98">
        <v>1</v>
      </c>
      <c r="L35" s="99">
        <f t="shared" si="9"/>
        <v>4</v>
      </c>
      <c r="M35" s="100">
        <f t="shared" si="10"/>
        <v>1</v>
      </c>
      <c r="N35" s="100">
        <f t="shared" si="11"/>
        <v>3</v>
      </c>
      <c r="O35" s="142"/>
    </row>
    <row r="36" spans="1:15" ht="23.7" customHeight="1" x14ac:dyDescent="0.3">
      <c r="A36" s="97" t="s">
        <v>1732</v>
      </c>
      <c r="B36" s="98">
        <v>0</v>
      </c>
      <c r="C36" s="98">
        <v>0</v>
      </c>
      <c r="D36" s="98">
        <v>0</v>
      </c>
      <c r="E36" s="98">
        <v>0</v>
      </c>
      <c r="F36" s="98">
        <v>0</v>
      </c>
      <c r="G36" s="98">
        <v>0</v>
      </c>
      <c r="H36" s="98">
        <v>0</v>
      </c>
      <c r="I36" s="98">
        <v>0</v>
      </c>
      <c r="J36" s="98">
        <v>0</v>
      </c>
      <c r="K36" s="98">
        <v>1</v>
      </c>
      <c r="L36" s="99">
        <f t="shared" si="9"/>
        <v>1</v>
      </c>
      <c r="M36" s="100">
        <f t="shared" si="10"/>
        <v>0</v>
      </c>
      <c r="N36" s="100">
        <f t="shared" si="11"/>
        <v>1</v>
      </c>
      <c r="O36" s="142"/>
    </row>
    <row r="37" spans="1:15" ht="23.7" customHeight="1" x14ac:dyDescent="0.3">
      <c r="A37" s="97" t="s">
        <v>1722</v>
      </c>
      <c r="B37" s="98">
        <v>0</v>
      </c>
      <c r="C37" s="98">
        <v>0</v>
      </c>
      <c r="D37" s="98">
        <v>1</v>
      </c>
      <c r="E37" s="98">
        <v>0</v>
      </c>
      <c r="F37" s="98">
        <v>0</v>
      </c>
      <c r="G37" s="98">
        <v>0</v>
      </c>
      <c r="H37" s="98">
        <v>0</v>
      </c>
      <c r="I37" s="98">
        <v>0</v>
      </c>
      <c r="J37" s="98">
        <v>0</v>
      </c>
      <c r="K37" s="98">
        <v>0</v>
      </c>
      <c r="L37" s="99">
        <f t="shared" si="9"/>
        <v>1</v>
      </c>
      <c r="M37" s="100">
        <f t="shared" si="10"/>
        <v>0</v>
      </c>
      <c r="N37" s="100">
        <f t="shared" si="11"/>
        <v>1</v>
      </c>
      <c r="O37" s="142"/>
    </row>
    <row r="38" spans="1:15" ht="23.7" customHeight="1" x14ac:dyDescent="0.3">
      <c r="A38" s="97" t="s">
        <v>1724</v>
      </c>
      <c r="B38" s="98">
        <v>0</v>
      </c>
      <c r="C38" s="98">
        <v>0</v>
      </c>
      <c r="D38" s="98">
        <v>0</v>
      </c>
      <c r="E38" s="98">
        <v>1</v>
      </c>
      <c r="F38" s="98">
        <v>0</v>
      </c>
      <c r="G38" s="98">
        <v>0</v>
      </c>
      <c r="H38" s="98">
        <v>0</v>
      </c>
      <c r="I38" s="98">
        <v>0</v>
      </c>
      <c r="J38" s="98">
        <v>0</v>
      </c>
      <c r="K38" s="98">
        <v>0</v>
      </c>
      <c r="L38" s="99">
        <f t="shared" si="9"/>
        <v>1</v>
      </c>
      <c r="M38" s="100">
        <f t="shared" si="10"/>
        <v>0</v>
      </c>
      <c r="N38" s="100">
        <f t="shared" si="11"/>
        <v>1</v>
      </c>
      <c r="O38" s="142"/>
    </row>
    <row r="39" spans="1:15" ht="23.7" customHeight="1" x14ac:dyDescent="0.3">
      <c r="A39" s="102" t="s">
        <v>1895</v>
      </c>
      <c r="B39" s="103">
        <f>IF(SUM(B40:B45)&gt;0,1,"")</f>
        <v>1</v>
      </c>
      <c r="C39" s="103">
        <f t="shared" ref="C39:K39" si="12">IF(SUM(C40:C45)&gt;0,1,"")</f>
        <v>1</v>
      </c>
      <c r="D39" s="103">
        <f t="shared" si="12"/>
        <v>1</v>
      </c>
      <c r="E39" s="103">
        <f t="shared" si="12"/>
        <v>1</v>
      </c>
      <c r="F39" s="103">
        <f t="shared" si="12"/>
        <v>1</v>
      </c>
      <c r="G39" s="103" t="str">
        <f t="shared" si="12"/>
        <v/>
      </c>
      <c r="H39" s="103">
        <f t="shared" si="12"/>
        <v>1</v>
      </c>
      <c r="I39" s="103">
        <f t="shared" si="12"/>
        <v>1</v>
      </c>
      <c r="J39" s="103">
        <f t="shared" si="12"/>
        <v>1</v>
      </c>
      <c r="K39" s="103">
        <f t="shared" si="12"/>
        <v>1</v>
      </c>
      <c r="L39" s="104">
        <f>SUM(B39:K39)</f>
        <v>9</v>
      </c>
      <c r="M39" s="106"/>
      <c r="N39" s="106"/>
      <c r="O39" s="142"/>
    </row>
    <row r="40" spans="1:15" ht="23.7" customHeight="1" x14ac:dyDescent="0.3">
      <c r="A40" s="97" t="s">
        <v>1896</v>
      </c>
      <c r="B40" s="98">
        <v>0</v>
      </c>
      <c r="C40" s="98">
        <v>0</v>
      </c>
      <c r="D40" s="98">
        <v>1</v>
      </c>
      <c r="E40" s="98">
        <v>1</v>
      </c>
      <c r="F40" s="98">
        <v>0</v>
      </c>
      <c r="G40" s="98">
        <v>0</v>
      </c>
      <c r="H40" s="98">
        <v>1</v>
      </c>
      <c r="I40" s="98">
        <v>1</v>
      </c>
      <c r="J40" s="98">
        <v>1</v>
      </c>
      <c r="K40" s="98">
        <v>1</v>
      </c>
      <c r="L40" s="99">
        <f t="shared" ref="L40:L45" si="13">SUM(B40:K40)</f>
        <v>6</v>
      </c>
      <c r="M40" s="100">
        <f t="shared" ref="M40:M45" si="14">SUM(B40:C40)</f>
        <v>0</v>
      </c>
      <c r="N40" s="100">
        <f t="shared" ref="N40:N45" si="15">SUM(D40:K40)</f>
        <v>6</v>
      </c>
      <c r="O40" s="142"/>
    </row>
    <row r="41" spans="1:15" ht="23.7" customHeight="1" x14ac:dyDescent="0.3">
      <c r="A41" s="97" t="s">
        <v>1897</v>
      </c>
      <c r="B41" s="98">
        <v>0</v>
      </c>
      <c r="C41" s="98">
        <v>0</v>
      </c>
      <c r="D41" s="98">
        <v>0</v>
      </c>
      <c r="E41" s="98">
        <v>0</v>
      </c>
      <c r="F41" s="98">
        <v>0</v>
      </c>
      <c r="G41" s="98">
        <v>0</v>
      </c>
      <c r="H41" s="98">
        <v>0</v>
      </c>
      <c r="I41" s="98">
        <v>0</v>
      </c>
      <c r="J41" s="98">
        <v>1</v>
      </c>
      <c r="K41" s="98">
        <v>1</v>
      </c>
      <c r="L41" s="99">
        <f t="shared" si="13"/>
        <v>2</v>
      </c>
      <c r="M41" s="100">
        <f t="shared" si="14"/>
        <v>0</v>
      </c>
      <c r="N41" s="100">
        <f t="shared" si="15"/>
        <v>2</v>
      </c>
      <c r="O41" s="142"/>
    </row>
    <row r="42" spans="1:15" ht="23.7" customHeight="1" x14ac:dyDescent="0.3">
      <c r="A42" s="97" t="s">
        <v>1716</v>
      </c>
      <c r="B42" s="98">
        <v>1</v>
      </c>
      <c r="C42" s="98">
        <v>1</v>
      </c>
      <c r="D42" s="98">
        <v>1</v>
      </c>
      <c r="E42" s="98">
        <v>1</v>
      </c>
      <c r="F42" s="98">
        <v>1</v>
      </c>
      <c r="G42" s="98">
        <v>0</v>
      </c>
      <c r="H42" s="98">
        <v>1</v>
      </c>
      <c r="I42" s="98">
        <v>0</v>
      </c>
      <c r="J42" s="98">
        <v>0</v>
      </c>
      <c r="K42" s="98">
        <v>0</v>
      </c>
      <c r="L42" s="99">
        <f t="shared" si="13"/>
        <v>6</v>
      </c>
      <c r="M42" s="100">
        <f t="shared" si="14"/>
        <v>2</v>
      </c>
      <c r="N42" s="100">
        <f t="shared" si="15"/>
        <v>4</v>
      </c>
      <c r="O42" s="142"/>
    </row>
    <row r="43" spans="1:15" ht="23.7" customHeight="1" x14ac:dyDescent="0.3">
      <c r="A43" s="97" t="s">
        <v>1717</v>
      </c>
      <c r="B43" s="98">
        <v>1</v>
      </c>
      <c r="C43" s="98">
        <v>0</v>
      </c>
      <c r="D43" s="98">
        <v>0</v>
      </c>
      <c r="E43" s="98">
        <v>0</v>
      </c>
      <c r="F43" s="98">
        <v>1</v>
      </c>
      <c r="G43" s="98">
        <v>0</v>
      </c>
      <c r="H43" s="98">
        <v>0</v>
      </c>
      <c r="I43" s="98">
        <v>0</v>
      </c>
      <c r="J43" s="98">
        <v>0</v>
      </c>
      <c r="K43" s="98">
        <v>0</v>
      </c>
      <c r="L43" s="99">
        <f t="shared" si="13"/>
        <v>2</v>
      </c>
      <c r="M43" s="100">
        <f t="shared" si="14"/>
        <v>1</v>
      </c>
      <c r="N43" s="100">
        <f t="shared" si="15"/>
        <v>1</v>
      </c>
      <c r="O43" s="142"/>
    </row>
    <row r="44" spans="1:15" ht="23.7" customHeight="1" x14ac:dyDescent="0.3">
      <c r="A44" s="97" t="s">
        <v>1718</v>
      </c>
      <c r="B44" s="98">
        <v>1</v>
      </c>
      <c r="C44" s="98">
        <v>0</v>
      </c>
      <c r="D44" s="98">
        <v>0</v>
      </c>
      <c r="E44" s="98">
        <v>0</v>
      </c>
      <c r="F44" s="98">
        <v>1</v>
      </c>
      <c r="G44" s="98">
        <v>0</v>
      </c>
      <c r="H44" s="98">
        <v>0</v>
      </c>
      <c r="I44" s="98">
        <v>0</v>
      </c>
      <c r="J44" s="98">
        <v>0</v>
      </c>
      <c r="K44" s="98">
        <v>0</v>
      </c>
      <c r="L44" s="99">
        <f t="shared" si="13"/>
        <v>2</v>
      </c>
      <c r="M44" s="100">
        <f t="shared" si="14"/>
        <v>1</v>
      </c>
      <c r="N44" s="100">
        <f t="shared" si="15"/>
        <v>1</v>
      </c>
      <c r="O44" s="142"/>
    </row>
    <row r="45" spans="1:15" ht="23.7" customHeight="1" x14ac:dyDescent="0.3">
      <c r="A45" s="97" t="s">
        <v>1726</v>
      </c>
      <c r="B45" s="98">
        <v>0</v>
      </c>
      <c r="C45" s="98">
        <v>0</v>
      </c>
      <c r="D45" s="98">
        <v>0</v>
      </c>
      <c r="E45" s="98">
        <v>1</v>
      </c>
      <c r="F45" s="98">
        <v>0</v>
      </c>
      <c r="G45" s="98">
        <v>0</v>
      </c>
      <c r="H45" s="98">
        <v>0</v>
      </c>
      <c r="I45" s="98">
        <v>0</v>
      </c>
      <c r="J45" s="98">
        <v>0</v>
      </c>
      <c r="K45" s="98">
        <v>0</v>
      </c>
      <c r="L45" s="99">
        <f t="shared" si="13"/>
        <v>1</v>
      </c>
      <c r="M45" s="100">
        <f t="shared" si="14"/>
        <v>0</v>
      </c>
      <c r="N45" s="100">
        <f t="shared" si="15"/>
        <v>1</v>
      </c>
      <c r="O45" s="143"/>
    </row>
    <row r="46" spans="1:15" ht="23.7" customHeight="1" x14ac:dyDescent="0.3">
      <c r="A46" s="89" t="s">
        <v>1898</v>
      </c>
      <c r="B46" s="90">
        <f>IF(SUM(B47:B51)&gt;0,1,"")</f>
        <v>1</v>
      </c>
      <c r="C46" s="90" t="str">
        <f t="shared" ref="C46:K46" si="16">IF(SUM(C47:C51)&gt;0,1,"")</f>
        <v/>
      </c>
      <c r="D46" s="90" t="str">
        <f t="shared" si="16"/>
        <v/>
      </c>
      <c r="E46" s="90" t="str">
        <f t="shared" si="16"/>
        <v/>
      </c>
      <c r="F46" s="90">
        <f t="shared" si="16"/>
        <v>1</v>
      </c>
      <c r="G46" s="90">
        <f t="shared" si="16"/>
        <v>1</v>
      </c>
      <c r="H46" s="90">
        <f t="shared" si="16"/>
        <v>1</v>
      </c>
      <c r="I46" s="90">
        <f t="shared" si="16"/>
        <v>1</v>
      </c>
      <c r="J46" s="90">
        <f t="shared" si="16"/>
        <v>1</v>
      </c>
      <c r="K46" s="90">
        <f t="shared" si="16"/>
        <v>1</v>
      </c>
      <c r="L46" s="91">
        <f t="shared" ref="L46:L64" si="17">SUM(B46:K46)</f>
        <v>7</v>
      </c>
      <c r="M46" s="91"/>
      <c r="N46" s="107"/>
      <c r="O46" s="92" t="s">
        <v>1899</v>
      </c>
    </row>
    <row r="47" spans="1:15" ht="23.7" customHeight="1" x14ac:dyDescent="0.3">
      <c r="A47" s="97" t="s">
        <v>1741</v>
      </c>
      <c r="B47" s="98">
        <v>0</v>
      </c>
      <c r="C47" s="98">
        <v>0</v>
      </c>
      <c r="D47" s="98">
        <v>0</v>
      </c>
      <c r="E47" s="98">
        <v>0</v>
      </c>
      <c r="F47" s="98">
        <v>0</v>
      </c>
      <c r="G47" s="98">
        <v>0</v>
      </c>
      <c r="H47" s="98">
        <v>0</v>
      </c>
      <c r="I47" s="98">
        <v>1</v>
      </c>
      <c r="J47" s="98">
        <v>1</v>
      </c>
      <c r="K47" s="98">
        <v>1</v>
      </c>
      <c r="L47" s="99">
        <f t="shared" si="17"/>
        <v>3</v>
      </c>
      <c r="M47" s="100">
        <f>SUM(B47:C47)</f>
        <v>0</v>
      </c>
      <c r="N47" s="100">
        <f>SUM(D47:K47)</f>
        <v>3</v>
      </c>
      <c r="O47" s="141" t="s">
        <v>1900</v>
      </c>
    </row>
    <row r="48" spans="1:15" ht="23.7" customHeight="1" x14ac:dyDescent="0.3">
      <c r="A48" s="97" t="s">
        <v>1742</v>
      </c>
      <c r="B48" s="98">
        <v>0</v>
      </c>
      <c r="C48" s="98">
        <v>0</v>
      </c>
      <c r="D48" s="98">
        <v>0</v>
      </c>
      <c r="E48" s="98">
        <v>0</v>
      </c>
      <c r="F48" s="98">
        <v>0</v>
      </c>
      <c r="G48" s="98">
        <v>0</v>
      </c>
      <c r="H48" s="98">
        <v>0</v>
      </c>
      <c r="I48" s="98">
        <v>1</v>
      </c>
      <c r="J48" s="98">
        <v>1</v>
      </c>
      <c r="K48" s="98">
        <v>1</v>
      </c>
      <c r="L48" s="99">
        <f t="shared" si="17"/>
        <v>3</v>
      </c>
      <c r="M48" s="100">
        <f>SUM(B48:C48)</f>
        <v>0</v>
      </c>
      <c r="N48" s="100">
        <f>SUM(D48:K48)</f>
        <v>3</v>
      </c>
      <c r="O48" s="142"/>
    </row>
    <row r="49" spans="1:15" ht="23.7" customHeight="1" x14ac:dyDescent="0.3">
      <c r="A49" s="97" t="s">
        <v>1901</v>
      </c>
      <c r="B49" s="98">
        <v>1</v>
      </c>
      <c r="C49" s="98">
        <v>0</v>
      </c>
      <c r="D49" s="98">
        <v>0</v>
      </c>
      <c r="E49" s="98">
        <v>0</v>
      </c>
      <c r="F49" s="98">
        <v>1</v>
      </c>
      <c r="G49" s="98">
        <v>0</v>
      </c>
      <c r="H49" s="98">
        <v>0</v>
      </c>
      <c r="I49" s="98">
        <v>0</v>
      </c>
      <c r="J49" s="98">
        <v>0</v>
      </c>
      <c r="K49" s="98">
        <v>0</v>
      </c>
      <c r="L49" s="99">
        <f t="shared" si="17"/>
        <v>2</v>
      </c>
      <c r="M49" s="100">
        <f>SUM(B49:C49)</f>
        <v>1</v>
      </c>
      <c r="N49" s="100">
        <f>SUM(D49:K49)</f>
        <v>1</v>
      </c>
      <c r="O49" s="142"/>
    </row>
    <row r="50" spans="1:15" ht="23.7" customHeight="1" x14ac:dyDescent="0.3">
      <c r="A50" s="97" t="s">
        <v>1739</v>
      </c>
      <c r="B50" s="98">
        <v>0</v>
      </c>
      <c r="C50" s="98">
        <v>0</v>
      </c>
      <c r="D50" s="98">
        <v>0</v>
      </c>
      <c r="E50" s="98">
        <v>0</v>
      </c>
      <c r="F50" s="98">
        <v>0</v>
      </c>
      <c r="G50" s="98">
        <v>1</v>
      </c>
      <c r="H50" s="98">
        <v>0</v>
      </c>
      <c r="I50" s="98">
        <v>0</v>
      </c>
      <c r="J50" s="98">
        <v>0</v>
      </c>
      <c r="K50" s="98">
        <v>0</v>
      </c>
      <c r="L50" s="99">
        <f t="shared" si="17"/>
        <v>1</v>
      </c>
      <c r="M50" s="100">
        <f>SUM(B50:C50)</f>
        <v>0</v>
      </c>
      <c r="N50" s="100">
        <f>SUM(D50:K50)</f>
        <v>1</v>
      </c>
      <c r="O50" s="142"/>
    </row>
    <row r="51" spans="1:15" ht="23.7" customHeight="1" x14ac:dyDescent="0.3">
      <c r="A51" s="97" t="s">
        <v>1902</v>
      </c>
      <c r="B51" s="98">
        <v>0</v>
      </c>
      <c r="C51" s="98">
        <v>0</v>
      </c>
      <c r="D51" s="98">
        <v>0</v>
      </c>
      <c r="E51" s="98">
        <v>0</v>
      </c>
      <c r="F51" s="98">
        <v>0</v>
      </c>
      <c r="G51" s="98">
        <v>0</v>
      </c>
      <c r="H51" s="98">
        <v>1</v>
      </c>
      <c r="I51" s="98">
        <v>0</v>
      </c>
      <c r="J51" s="98">
        <v>0</v>
      </c>
      <c r="K51" s="98">
        <v>0</v>
      </c>
      <c r="L51" s="99">
        <f t="shared" si="17"/>
        <v>1</v>
      </c>
      <c r="M51" s="100">
        <f>SUM(B51:C51)</f>
        <v>0</v>
      </c>
      <c r="N51" s="100">
        <f>SUM(D51:K51)</f>
        <v>1</v>
      </c>
      <c r="O51" s="142"/>
    </row>
    <row r="52" spans="1:15" ht="23.7" customHeight="1" x14ac:dyDescent="0.3">
      <c r="A52" s="93" t="s">
        <v>1903</v>
      </c>
      <c r="B52" s="94">
        <f>IF(SUM(B53:B55)&gt;0,1,"")</f>
        <v>1</v>
      </c>
      <c r="C52" s="94" t="str">
        <f t="shared" ref="C52:K52" si="18">IF(SUM(C53:C55)&gt;0,1,"")</f>
        <v/>
      </c>
      <c r="D52" s="94">
        <f t="shared" si="18"/>
        <v>1</v>
      </c>
      <c r="E52" s="94">
        <f t="shared" si="18"/>
        <v>1</v>
      </c>
      <c r="F52" s="94" t="str">
        <f t="shared" si="18"/>
        <v/>
      </c>
      <c r="G52" s="94">
        <f t="shared" si="18"/>
        <v>1</v>
      </c>
      <c r="H52" s="94">
        <f t="shared" si="18"/>
        <v>1</v>
      </c>
      <c r="I52" s="94">
        <f t="shared" si="18"/>
        <v>1</v>
      </c>
      <c r="J52" s="94">
        <f t="shared" si="18"/>
        <v>1</v>
      </c>
      <c r="K52" s="94">
        <f t="shared" si="18"/>
        <v>1</v>
      </c>
      <c r="L52" s="95">
        <f t="shared" si="17"/>
        <v>8</v>
      </c>
      <c r="M52" s="95"/>
      <c r="N52" s="95"/>
      <c r="O52" s="142"/>
    </row>
    <row r="53" spans="1:15" ht="23.7" customHeight="1" x14ac:dyDescent="0.3">
      <c r="A53" s="97" t="s">
        <v>1904</v>
      </c>
      <c r="B53" s="98">
        <v>1</v>
      </c>
      <c r="C53" s="98">
        <v>0</v>
      </c>
      <c r="D53" s="98">
        <v>1</v>
      </c>
      <c r="E53" s="98">
        <v>1</v>
      </c>
      <c r="F53" s="98">
        <v>0</v>
      </c>
      <c r="G53" s="98">
        <v>0</v>
      </c>
      <c r="H53" s="98">
        <v>0</v>
      </c>
      <c r="I53" s="98">
        <v>1</v>
      </c>
      <c r="J53" s="98">
        <v>1</v>
      </c>
      <c r="K53" s="98">
        <v>1</v>
      </c>
      <c r="L53" s="99">
        <f t="shared" si="17"/>
        <v>6</v>
      </c>
      <c r="M53" s="100">
        <f>SUM(B53:C53)</f>
        <v>1</v>
      </c>
      <c r="N53" s="100">
        <f>SUM(D53:K53)</f>
        <v>5</v>
      </c>
      <c r="O53" s="142"/>
    </row>
    <row r="54" spans="1:15" ht="23.7" customHeight="1" x14ac:dyDescent="0.3">
      <c r="A54" s="97" t="s">
        <v>1905</v>
      </c>
      <c r="B54" s="98">
        <v>0</v>
      </c>
      <c r="C54" s="98">
        <v>0</v>
      </c>
      <c r="D54" s="98">
        <v>1</v>
      </c>
      <c r="E54" s="98">
        <v>1</v>
      </c>
      <c r="F54" s="98">
        <v>0</v>
      </c>
      <c r="G54" s="98">
        <v>1</v>
      </c>
      <c r="H54" s="98">
        <v>1</v>
      </c>
      <c r="I54" s="98">
        <v>0</v>
      </c>
      <c r="J54" s="98">
        <v>0</v>
      </c>
      <c r="K54" s="98">
        <v>1</v>
      </c>
      <c r="L54" s="99">
        <f t="shared" si="17"/>
        <v>5</v>
      </c>
      <c r="M54" s="100">
        <f>SUM(B54:C54)</f>
        <v>0</v>
      </c>
      <c r="N54" s="100">
        <f>SUM(D54:K54)</f>
        <v>5</v>
      </c>
      <c r="O54" s="142"/>
    </row>
    <row r="55" spans="1:15" ht="23.7" customHeight="1" x14ac:dyDescent="0.3">
      <c r="A55" s="97" t="s">
        <v>1735</v>
      </c>
      <c r="B55" s="98">
        <v>0</v>
      </c>
      <c r="C55" s="98">
        <v>0</v>
      </c>
      <c r="D55" s="98">
        <v>0</v>
      </c>
      <c r="E55" s="98">
        <v>0</v>
      </c>
      <c r="F55" s="98">
        <v>0</v>
      </c>
      <c r="G55" s="98">
        <v>0</v>
      </c>
      <c r="H55" s="98">
        <v>0</v>
      </c>
      <c r="I55" s="98">
        <v>0</v>
      </c>
      <c r="J55" s="98">
        <v>0</v>
      </c>
      <c r="K55" s="98">
        <v>1</v>
      </c>
      <c r="L55" s="99">
        <f t="shared" si="17"/>
        <v>1</v>
      </c>
      <c r="M55" s="100">
        <f>SUM(B55:C55)</f>
        <v>0</v>
      </c>
      <c r="N55" s="100">
        <f>SUM(D55:K55)</f>
        <v>1</v>
      </c>
      <c r="O55" s="142"/>
    </row>
    <row r="56" spans="1:15" ht="23.7" customHeight="1" x14ac:dyDescent="0.3">
      <c r="A56" s="93" t="s">
        <v>1906</v>
      </c>
      <c r="B56" s="94">
        <f>IF(SUM(B57:B64)&gt;0,1,"")</f>
        <v>1</v>
      </c>
      <c r="C56" s="94">
        <f t="shared" ref="C56:K56" si="19">IF(SUM(C57:C64)&gt;0,1,"")</f>
        <v>1</v>
      </c>
      <c r="D56" s="94">
        <f t="shared" si="19"/>
        <v>1</v>
      </c>
      <c r="E56" s="94">
        <f t="shared" si="19"/>
        <v>1</v>
      </c>
      <c r="F56" s="94">
        <f t="shared" si="19"/>
        <v>1</v>
      </c>
      <c r="G56" s="94" t="str">
        <f t="shared" si="19"/>
        <v/>
      </c>
      <c r="H56" s="94">
        <f t="shared" si="19"/>
        <v>1</v>
      </c>
      <c r="I56" s="94">
        <f t="shared" si="19"/>
        <v>1</v>
      </c>
      <c r="J56" s="94">
        <f t="shared" si="19"/>
        <v>1</v>
      </c>
      <c r="K56" s="94">
        <f t="shared" si="19"/>
        <v>1</v>
      </c>
      <c r="L56" s="95">
        <f t="shared" si="17"/>
        <v>9</v>
      </c>
      <c r="M56" s="95"/>
      <c r="N56" s="95"/>
      <c r="O56" s="142"/>
    </row>
    <row r="57" spans="1:15" ht="23.7" customHeight="1" x14ac:dyDescent="0.3">
      <c r="A57" s="97" t="s">
        <v>1737</v>
      </c>
      <c r="B57" s="98">
        <v>0</v>
      </c>
      <c r="C57" s="98">
        <v>0</v>
      </c>
      <c r="D57" s="98">
        <v>0</v>
      </c>
      <c r="E57" s="98">
        <v>1</v>
      </c>
      <c r="F57" s="98">
        <v>0</v>
      </c>
      <c r="G57" s="98">
        <v>0</v>
      </c>
      <c r="H57" s="98">
        <v>1</v>
      </c>
      <c r="I57" s="98">
        <v>1</v>
      </c>
      <c r="J57" s="98">
        <v>1</v>
      </c>
      <c r="K57" s="98">
        <v>1</v>
      </c>
      <c r="L57" s="99">
        <f t="shared" si="17"/>
        <v>5</v>
      </c>
      <c r="M57" s="100">
        <f t="shared" ref="M57:M64" si="20">SUM(B57:C57)</f>
        <v>0</v>
      </c>
      <c r="N57" s="100">
        <f t="shared" ref="N57:N64" si="21">SUM(D57:K57)</f>
        <v>5</v>
      </c>
      <c r="O57" s="142"/>
    </row>
    <row r="58" spans="1:15" ht="23.7" customHeight="1" x14ac:dyDescent="0.3">
      <c r="A58" s="97" t="s">
        <v>1736</v>
      </c>
      <c r="B58" s="98">
        <v>0</v>
      </c>
      <c r="C58" s="98">
        <v>0</v>
      </c>
      <c r="D58" s="98">
        <v>0</v>
      </c>
      <c r="E58" s="98">
        <v>1</v>
      </c>
      <c r="F58" s="98">
        <v>0</v>
      </c>
      <c r="G58" s="98">
        <v>0</v>
      </c>
      <c r="H58" s="98">
        <v>0</v>
      </c>
      <c r="I58" s="98">
        <v>1</v>
      </c>
      <c r="J58" s="98">
        <v>1</v>
      </c>
      <c r="K58" s="98">
        <v>1</v>
      </c>
      <c r="L58" s="99">
        <f t="shared" si="17"/>
        <v>4</v>
      </c>
      <c r="M58" s="100">
        <f t="shared" si="20"/>
        <v>0</v>
      </c>
      <c r="N58" s="100">
        <f t="shared" si="21"/>
        <v>4</v>
      </c>
      <c r="O58" s="142"/>
    </row>
    <row r="59" spans="1:15" ht="23.7" customHeight="1" x14ac:dyDescent="0.3">
      <c r="A59" s="97" t="s">
        <v>1907</v>
      </c>
      <c r="B59" s="98">
        <v>1</v>
      </c>
      <c r="C59" s="98">
        <v>0</v>
      </c>
      <c r="D59" s="98">
        <v>1</v>
      </c>
      <c r="E59" s="98">
        <v>0</v>
      </c>
      <c r="F59" s="98">
        <v>0</v>
      </c>
      <c r="G59" s="98">
        <v>0</v>
      </c>
      <c r="H59" s="98">
        <v>0</v>
      </c>
      <c r="I59" s="98">
        <v>1</v>
      </c>
      <c r="J59" s="98">
        <v>1</v>
      </c>
      <c r="K59" s="98">
        <v>0</v>
      </c>
      <c r="L59" s="99">
        <f t="shared" si="17"/>
        <v>4</v>
      </c>
      <c r="M59" s="100">
        <f t="shared" si="20"/>
        <v>1</v>
      </c>
      <c r="N59" s="100">
        <f t="shared" si="21"/>
        <v>3</v>
      </c>
      <c r="O59" s="142"/>
    </row>
    <row r="60" spans="1:15" ht="23.7" customHeight="1" x14ac:dyDescent="0.3">
      <c r="A60" s="97" t="s">
        <v>1738</v>
      </c>
      <c r="B60" s="98">
        <v>0</v>
      </c>
      <c r="C60" s="98">
        <v>0</v>
      </c>
      <c r="D60" s="98">
        <v>0</v>
      </c>
      <c r="E60" s="98">
        <v>1</v>
      </c>
      <c r="F60" s="98">
        <v>1</v>
      </c>
      <c r="G60" s="98">
        <v>0</v>
      </c>
      <c r="H60" s="98">
        <v>0</v>
      </c>
      <c r="I60" s="98">
        <v>1</v>
      </c>
      <c r="J60" s="98">
        <v>1</v>
      </c>
      <c r="K60" s="98">
        <v>1</v>
      </c>
      <c r="L60" s="99">
        <f t="shared" si="17"/>
        <v>5</v>
      </c>
      <c r="M60" s="100">
        <f t="shared" si="20"/>
        <v>0</v>
      </c>
      <c r="N60" s="100">
        <f t="shared" si="21"/>
        <v>5</v>
      </c>
      <c r="O60" s="142"/>
    </row>
    <row r="61" spans="1:15" ht="23.7" customHeight="1" x14ac:dyDescent="0.3">
      <c r="A61" s="97" t="s">
        <v>1733</v>
      </c>
      <c r="B61" s="98">
        <v>1</v>
      </c>
      <c r="C61" s="98">
        <v>1</v>
      </c>
      <c r="D61" s="98">
        <v>0</v>
      </c>
      <c r="E61" s="98">
        <v>0</v>
      </c>
      <c r="F61" s="98">
        <v>0</v>
      </c>
      <c r="G61" s="98">
        <v>0</v>
      </c>
      <c r="H61" s="98">
        <v>0</v>
      </c>
      <c r="I61" s="98">
        <v>0</v>
      </c>
      <c r="J61" s="98">
        <v>0</v>
      </c>
      <c r="K61" s="98">
        <v>0</v>
      </c>
      <c r="L61" s="99">
        <f t="shared" si="17"/>
        <v>2</v>
      </c>
      <c r="M61" s="100">
        <f t="shared" si="20"/>
        <v>2</v>
      </c>
      <c r="N61" s="100">
        <f t="shared" si="21"/>
        <v>0</v>
      </c>
      <c r="O61" s="142"/>
    </row>
    <row r="62" spans="1:15" ht="23.7" customHeight="1" x14ac:dyDescent="0.3">
      <c r="A62" s="97" t="s">
        <v>1908</v>
      </c>
      <c r="B62" s="98">
        <v>1</v>
      </c>
      <c r="C62" s="98">
        <v>1</v>
      </c>
      <c r="D62" s="98">
        <v>0</v>
      </c>
      <c r="E62" s="98">
        <v>0</v>
      </c>
      <c r="F62" s="98">
        <v>0</v>
      </c>
      <c r="G62" s="98">
        <v>0</v>
      </c>
      <c r="H62" s="98">
        <v>0</v>
      </c>
      <c r="I62" s="98">
        <v>0</v>
      </c>
      <c r="J62" s="98">
        <v>0</v>
      </c>
      <c r="K62" s="98">
        <v>0</v>
      </c>
      <c r="L62" s="99">
        <f t="shared" si="17"/>
        <v>2</v>
      </c>
      <c r="M62" s="100">
        <f t="shared" si="20"/>
        <v>2</v>
      </c>
      <c r="N62" s="100">
        <f t="shared" si="21"/>
        <v>0</v>
      </c>
      <c r="O62" s="142"/>
    </row>
    <row r="63" spans="1:15" ht="23.7" customHeight="1" x14ac:dyDescent="0.3">
      <c r="A63" s="97" t="s">
        <v>1734</v>
      </c>
      <c r="B63" s="98">
        <v>1</v>
      </c>
      <c r="C63" s="98">
        <v>0</v>
      </c>
      <c r="D63" s="98">
        <v>0</v>
      </c>
      <c r="E63" s="98">
        <v>0</v>
      </c>
      <c r="F63" s="98">
        <v>0</v>
      </c>
      <c r="G63" s="98">
        <v>0</v>
      </c>
      <c r="H63" s="98">
        <v>0</v>
      </c>
      <c r="I63" s="98">
        <v>0</v>
      </c>
      <c r="J63" s="98">
        <v>0</v>
      </c>
      <c r="K63" s="98">
        <v>0</v>
      </c>
      <c r="L63" s="99">
        <f t="shared" si="17"/>
        <v>1</v>
      </c>
      <c r="M63" s="100">
        <f t="shared" si="20"/>
        <v>1</v>
      </c>
      <c r="N63" s="100">
        <f t="shared" si="21"/>
        <v>0</v>
      </c>
      <c r="O63" s="142"/>
    </row>
    <row r="64" spans="1:15" ht="23.7" customHeight="1" x14ac:dyDescent="0.3">
      <c r="A64" s="97" t="s">
        <v>1740</v>
      </c>
      <c r="B64" s="98">
        <v>0</v>
      </c>
      <c r="C64" s="98">
        <v>0</v>
      </c>
      <c r="D64" s="98">
        <v>0</v>
      </c>
      <c r="E64" s="98">
        <v>0</v>
      </c>
      <c r="F64" s="98">
        <v>0</v>
      </c>
      <c r="G64" s="98">
        <v>0</v>
      </c>
      <c r="H64" s="98">
        <v>0</v>
      </c>
      <c r="I64" s="98">
        <v>1</v>
      </c>
      <c r="J64" s="98">
        <v>1</v>
      </c>
      <c r="K64" s="98">
        <v>0</v>
      </c>
      <c r="L64" s="99">
        <f t="shared" si="17"/>
        <v>2</v>
      </c>
      <c r="M64" s="100">
        <f t="shared" si="20"/>
        <v>0</v>
      </c>
      <c r="N64" s="100">
        <f t="shared" si="21"/>
        <v>2</v>
      </c>
      <c r="O64" s="143"/>
    </row>
    <row r="65" spans="1:15" ht="23.7" customHeight="1" x14ac:dyDescent="0.3">
      <c r="A65" s="89" t="s">
        <v>1909</v>
      </c>
      <c r="B65" s="108"/>
      <c r="C65" s="108"/>
      <c r="D65" s="108"/>
      <c r="E65" s="108"/>
      <c r="F65" s="108"/>
      <c r="G65" s="108"/>
      <c r="H65" s="108"/>
      <c r="I65" s="108"/>
      <c r="J65" s="108"/>
      <c r="K65" s="108"/>
      <c r="L65" s="109"/>
      <c r="M65" s="109"/>
      <c r="N65" s="110"/>
      <c r="O65" s="92" t="s">
        <v>1910</v>
      </c>
    </row>
    <row r="66" spans="1:15" ht="23.7" customHeight="1" x14ac:dyDescent="0.3">
      <c r="A66" s="93" t="s">
        <v>1911</v>
      </c>
      <c r="B66" s="94">
        <f>IF(SUM(B67:B76)&gt;0,1,"")</f>
        <v>1</v>
      </c>
      <c r="C66" s="94">
        <f t="shared" ref="C66:K66" si="22">IF(SUM(C67:C76)&gt;0,1,"")</f>
        <v>1</v>
      </c>
      <c r="D66" s="94">
        <f t="shared" si="22"/>
        <v>1</v>
      </c>
      <c r="E66" s="94">
        <f t="shared" si="22"/>
        <v>1</v>
      </c>
      <c r="F66" s="94">
        <f t="shared" si="22"/>
        <v>1</v>
      </c>
      <c r="G66" s="94">
        <f t="shared" si="22"/>
        <v>1</v>
      </c>
      <c r="H66" s="94">
        <f t="shared" si="22"/>
        <v>1</v>
      </c>
      <c r="I66" s="94">
        <f t="shared" si="22"/>
        <v>1</v>
      </c>
      <c r="J66" s="94">
        <f t="shared" si="22"/>
        <v>1</v>
      </c>
      <c r="K66" s="94">
        <f t="shared" si="22"/>
        <v>1</v>
      </c>
      <c r="L66" s="95">
        <f>SUM(B66:K66)</f>
        <v>10</v>
      </c>
      <c r="M66" s="111"/>
      <c r="N66" s="112"/>
      <c r="O66" s="113"/>
    </row>
    <row r="67" spans="1:15" ht="23.7" customHeight="1" x14ac:dyDescent="0.3">
      <c r="A67" s="97" t="s">
        <v>1912</v>
      </c>
      <c r="B67" s="98">
        <v>0</v>
      </c>
      <c r="C67" s="98">
        <v>0</v>
      </c>
      <c r="D67" s="98">
        <v>1</v>
      </c>
      <c r="E67" s="98">
        <v>1</v>
      </c>
      <c r="F67" s="98">
        <v>0</v>
      </c>
      <c r="G67" s="98">
        <v>0</v>
      </c>
      <c r="H67" s="98">
        <v>0</v>
      </c>
      <c r="I67" s="98">
        <v>1</v>
      </c>
      <c r="J67" s="98">
        <v>1</v>
      </c>
      <c r="K67" s="98">
        <v>1</v>
      </c>
      <c r="L67" s="99">
        <f t="shared" ref="L67:L76" si="23">SUM(B67:K67)</f>
        <v>5</v>
      </c>
      <c r="M67" s="100">
        <f t="shared" ref="M67:M76" si="24">SUM(B67:C67)</f>
        <v>0</v>
      </c>
      <c r="N67" s="100">
        <f t="shared" ref="N67:N76" si="25">SUM(D67:K67)</f>
        <v>5</v>
      </c>
      <c r="O67" s="141" t="s">
        <v>1913</v>
      </c>
    </row>
    <row r="68" spans="1:15" ht="23.7" customHeight="1" x14ac:dyDescent="0.3">
      <c r="A68" s="97" t="s">
        <v>1914</v>
      </c>
      <c r="B68" s="98">
        <v>1</v>
      </c>
      <c r="C68" s="98">
        <v>1</v>
      </c>
      <c r="D68" s="98">
        <v>0</v>
      </c>
      <c r="E68" s="98">
        <v>0</v>
      </c>
      <c r="F68" s="98">
        <v>0</v>
      </c>
      <c r="G68" s="98">
        <v>0</v>
      </c>
      <c r="H68" s="98">
        <v>0</v>
      </c>
      <c r="I68" s="98">
        <v>1</v>
      </c>
      <c r="J68" s="98">
        <v>1</v>
      </c>
      <c r="K68" s="98">
        <v>1</v>
      </c>
      <c r="L68" s="99">
        <f t="shared" si="23"/>
        <v>5</v>
      </c>
      <c r="M68" s="100">
        <f t="shared" si="24"/>
        <v>2</v>
      </c>
      <c r="N68" s="100">
        <f t="shared" si="25"/>
        <v>3</v>
      </c>
      <c r="O68" s="142"/>
    </row>
    <row r="69" spans="1:15" ht="23.7" customHeight="1" x14ac:dyDescent="0.3">
      <c r="A69" s="97" t="s">
        <v>1768</v>
      </c>
      <c r="B69" s="98">
        <v>0</v>
      </c>
      <c r="C69" s="98">
        <v>0</v>
      </c>
      <c r="D69" s="98">
        <v>0</v>
      </c>
      <c r="E69" s="98">
        <v>0</v>
      </c>
      <c r="F69" s="98">
        <v>1</v>
      </c>
      <c r="G69" s="98">
        <v>1</v>
      </c>
      <c r="H69" s="98">
        <v>0</v>
      </c>
      <c r="I69" s="98">
        <v>1</v>
      </c>
      <c r="J69" s="98">
        <v>1</v>
      </c>
      <c r="K69" s="98">
        <v>1</v>
      </c>
      <c r="L69" s="99">
        <f t="shared" si="23"/>
        <v>5</v>
      </c>
      <c r="M69" s="100">
        <f t="shared" si="24"/>
        <v>0</v>
      </c>
      <c r="N69" s="100">
        <f t="shared" si="25"/>
        <v>5</v>
      </c>
      <c r="O69" s="142"/>
    </row>
    <row r="70" spans="1:15" ht="23.7" customHeight="1" x14ac:dyDescent="0.3">
      <c r="A70" s="97" t="s">
        <v>1752</v>
      </c>
      <c r="B70" s="98">
        <v>1</v>
      </c>
      <c r="C70" s="98">
        <v>0</v>
      </c>
      <c r="D70" s="98">
        <v>0</v>
      </c>
      <c r="E70" s="98">
        <v>1</v>
      </c>
      <c r="F70" s="98">
        <v>0</v>
      </c>
      <c r="G70" s="98">
        <v>0</v>
      </c>
      <c r="H70" s="98">
        <v>0</v>
      </c>
      <c r="I70" s="98">
        <v>0</v>
      </c>
      <c r="J70" s="98">
        <v>0</v>
      </c>
      <c r="K70" s="98">
        <v>1</v>
      </c>
      <c r="L70" s="99">
        <f t="shared" si="23"/>
        <v>3</v>
      </c>
      <c r="M70" s="100">
        <f t="shared" si="24"/>
        <v>1</v>
      </c>
      <c r="N70" s="100">
        <f t="shared" si="25"/>
        <v>2</v>
      </c>
      <c r="O70" s="142"/>
    </row>
    <row r="71" spans="1:15" ht="23.7" customHeight="1" x14ac:dyDescent="0.3">
      <c r="A71" s="97" t="s">
        <v>1744</v>
      </c>
      <c r="B71" s="98">
        <v>0</v>
      </c>
      <c r="C71" s="98">
        <v>0</v>
      </c>
      <c r="D71" s="98">
        <v>0</v>
      </c>
      <c r="E71" s="98">
        <v>0</v>
      </c>
      <c r="F71" s="98">
        <v>0</v>
      </c>
      <c r="G71" s="98">
        <v>0</v>
      </c>
      <c r="H71" s="98">
        <v>0</v>
      </c>
      <c r="I71" s="98">
        <v>1</v>
      </c>
      <c r="J71" s="98">
        <v>1</v>
      </c>
      <c r="K71" s="98">
        <v>1</v>
      </c>
      <c r="L71" s="99">
        <f t="shared" si="23"/>
        <v>3</v>
      </c>
      <c r="M71" s="100">
        <f t="shared" si="24"/>
        <v>0</v>
      </c>
      <c r="N71" s="100">
        <f t="shared" si="25"/>
        <v>3</v>
      </c>
      <c r="O71" s="142"/>
    </row>
    <row r="72" spans="1:15" ht="23.7" customHeight="1" x14ac:dyDescent="0.3">
      <c r="A72" s="97" t="s">
        <v>1743</v>
      </c>
      <c r="B72" s="98">
        <v>1</v>
      </c>
      <c r="C72" s="98">
        <v>1</v>
      </c>
      <c r="D72" s="98">
        <v>0</v>
      </c>
      <c r="E72" s="98">
        <v>0</v>
      </c>
      <c r="F72" s="98">
        <v>0</v>
      </c>
      <c r="G72" s="98">
        <v>0</v>
      </c>
      <c r="H72" s="98">
        <v>0</v>
      </c>
      <c r="I72" s="98">
        <v>0</v>
      </c>
      <c r="J72" s="98">
        <v>0</v>
      </c>
      <c r="K72" s="98">
        <v>0</v>
      </c>
      <c r="L72" s="99">
        <f t="shared" si="23"/>
        <v>2</v>
      </c>
      <c r="M72" s="100">
        <f t="shared" si="24"/>
        <v>2</v>
      </c>
      <c r="N72" s="100">
        <f t="shared" si="25"/>
        <v>0</v>
      </c>
      <c r="O72" s="142"/>
    </row>
    <row r="73" spans="1:15" ht="23.7" customHeight="1" x14ac:dyDescent="0.3">
      <c r="A73" s="97" t="s">
        <v>1707</v>
      </c>
      <c r="B73" s="98">
        <v>0</v>
      </c>
      <c r="C73" s="98">
        <v>0</v>
      </c>
      <c r="D73" s="98">
        <v>0</v>
      </c>
      <c r="E73" s="98">
        <v>1</v>
      </c>
      <c r="F73" s="98">
        <v>0</v>
      </c>
      <c r="G73" s="98">
        <v>0</v>
      </c>
      <c r="H73" s="98">
        <v>0</v>
      </c>
      <c r="I73" s="98">
        <v>0</v>
      </c>
      <c r="J73" s="98">
        <v>0</v>
      </c>
      <c r="K73" s="98">
        <v>1</v>
      </c>
      <c r="L73" s="99">
        <f t="shared" si="23"/>
        <v>2</v>
      </c>
      <c r="M73" s="100">
        <f t="shared" si="24"/>
        <v>0</v>
      </c>
      <c r="N73" s="100">
        <f t="shared" si="25"/>
        <v>2</v>
      </c>
      <c r="O73" s="142"/>
    </row>
    <row r="74" spans="1:15" ht="23.7" customHeight="1" x14ac:dyDescent="0.3">
      <c r="A74" s="97" t="s">
        <v>1762</v>
      </c>
      <c r="B74" s="98">
        <v>0</v>
      </c>
      <c r="C74" s="98">
        <v>0</v>
      </c>
      <c r="D74" s="98">
        <v>0</v>
      </c>
      <c r="E74" s="98">
        <v>0</v>
      </c>
      <c r="F74" s="98">
        <v>0</v>
      </c>
      <c r="G74" s="98">
        <v>1</v>
      </c>
      <c r="H74" s="98">
        <v>0</v>
      </c>
      <c r="I74" s="98">
        <v>0</v>
      </c>
      <c r="J74" s="98">
        <v>0</v>
      </c>
      <c r="K74" s="98">
        <v>0</v>
      </c>
      <c r="L74" s="99">
        <f t="shared" si="23"/>
        <v>1</v>
      </c>
      <c r="M74" s="100">
        <f t="shared" si="24"/>
        <v>0</v>
      </c>
      <c r="N74" s="100">
        <f t="shared" si="25"/>
        <v>1</v>
      </c>
      <c r="O74" s="142"/>
    </row>
    <row r="75" spans="1:15" ht="23.7" customHeight="1" x14ac:dyDescent="0.3">
      <c r="A75" s="97" t="s">
        <v>1767</v>
      </c>
      <c r="B75" s="98">
        <v>0</v>
      </c>
      <c r="C75" s="98">
        <v>1</v>
      </c>
      <c r="D75" s="98">
        <v>0</v>
      </c>
      <c r="E75" s="98">
        <v>0</v>
      </c>
      <c r="F75" s="98">
        <v>0</v>
      </c>
      <c r="G75" s="98">
        <v>1</v>
      </c>
      <c r="H75" s="98">
        <v>1</v>
      </c>
      <c r="I75" s="98">
        <v>0</v>
      </c>
      <c r="J75" s="98">
        <v>0</v>
      </c>
      <c r="K75" s="98">
        <v>0</v>
      </c>
      <c r="L75" s="99">
        <f t="shared" si="23"/>
        <v>3</v>
      </c>
      <c r="M75" s="100">
        <f t="shared" si="24"/>
        <v>1</v>
      </c>
      <c r="N75" s="100">
        <f t="shared" si="25"/>
        <v>2</v>
      </c>
      <c r="O75" s="142"/>
    </row>
    <row r="76" spans="1:15" ht="23.7" customHeight="1" x14ac:dyDescent="0.3">
      <c r="A76" s="97" t="s">
        <v>1766</v>
      </c>
      <c r="B76" s="98">
        <v>0</v>
      </c>
      <c r="C76" s="98">
        <v>1</v>
      </c>
      <c r="D76" s="98">
        <v>0</v>
      </c>
      <c r="E76" s="98">
        <v>0</v>
      </c>
      <c r="F76" s="98">
        <v>0</v>
      </c>
      <c r="G76" s="98">
        <v>0</v>
      </c>
      <c r="H76" s="98">
        <v>0</v>
      </c>
      <c r="I76" s="98">
        <v>0</v>
      </c>
      <c r="J76" s="98">
        <v>0</v>
      </c>
      <c r="K76" s="98">
        <v>0</v>
      </c>
      <c r="L76" s="99">
        <f t="shared" si="23"/>
        <v>1</v>
      </c>
      <c r="M76" s="100">
        <f t="shared" si="24"/>
        <v>1</v>
      </c>
      <c r="N76" s="100">
        <f t="shared" si="25"/>
        <v>0</v>
      </c>
      <c r="O76" s="143"/>
    </row>
    <row r="77" spans="1:15" ht="23.7" customHeight="1" x14ac:dyDescent="0.3">
      <c r="A77" s="93" t="s">
        <v>1915</v>
      </c>
      <c r="B77" s="94" t="str">
        <f>IF(SUM(B78:B81)&gt;0,1,"")</f>
        <v/>
      </c>
      <c r="C77" s="94" t="str">
        <f t="shared" ref="C77:K77" si="26">IF(SUM(C78:C81)&gt;0,1,"")</f>
        <v/>
      </c>
      <c r="D77" s="94" t="str">
        <f t="shared" si="26"/>
        <v/>
      </c>
      <c r="E77" s="94" t="str">
        <f t="shared" si="26"/>
        <v/>
      </c>
      <c r="F77" s="94" t="str">
        <f t="shared" si="26"/>
        <v/>
      </c>
      <c r="G77" s="94" t="str">
        <f t="shared" si="26"/>
        <v/>
      </c>
      <c r="H77" s="94" t="str">
        <f t="shared" si="26"/>
        <v/>
      </c>
      <c r="I77" s="94">
        <f t="shared" si="26"/>
        <v>1</v>
      </c>
      <c r="J77" s="94">
        <f t="shared" si="26"/>
        <v>1</v>
      </c>
      <c r="K77" s="94">
        <f t="shared" si="26"/>
        <v>1</v>
      </c>
      <c r="L77" s="95">
        <f t="shared" ref="L77:L103" si="27">SUM(B77:K77)</f>
        <v>3</v>
      </c>
      <c r="M77" s="111"/>
      <c r="N77" s="112"/>
      <c r="O77" s="113"/>
    </row>
    <row r="78" spans="1:15" ht="23.7" customHeight="1" x14ac:dyDescent="0.3">
      <c r="A78" s="97" t="s">
        <v>1745</v>
      </c>
      <c r="B78" s="98">
        <v>0</v>
      </c>
      <c r="C78" s="98">
        <v>0</v>
      </c>
      <c r="D78" s="98">
        <v>0</v>
      </c>
      <c r="E78" s="98">
        <v>0</v>
      </c>
      <c r="F78" s="98">
        <v>0</v>
      </c>
      <c r="G78" s="98">
        <v>0</v>
      </c>
      <c r="H78" s="98">
        <v>0</v>
      </c>
      <c r="I78" s="98">
        <v>1</v>
      </c>
      <c r="J78" s="98">
        <v>1</v>
      </c>
      <c r="K78" s="98">
        <v>1</v>
      </c>
      <c r="L78" s="99">
        <f t="shared" si="27"/>
        <v>3</v>
      </c>
      <c r="M78" s="100">
        <f>SUM(B78:C78)</f>
        <v>0</v>
      </c>
      <c r="N78" s="100">
        <f>SUM(D78:K78)</f>
        <v>3</v>
      </c>
      <c r="O78" s="141" t="s">
        <v>1916</v>
      </c>
    </row>
    <row r="79" spans="1:15" ht="23.7" customHeight="1" x14ac:dyDescent="0.3">
      <c r="A79" s="97" t="s">
        <v>1746</v>
      </c>
      <c r="B79" s="98">
        <v>0</v>
      </c>
      <c r="C79" s="98">
        <v>0</v>
      </c>
      <c r="D79" s="98">
        <v>0</v>
      </c>
      <c r="E79" s="98">
        <v>0</v>
      </c>
      <c r="F79" s="98">
        <v>0</v>
      </c>
      <c r="G79" s="98">
        <v>0</v>
      </c>
      <c r="H79" s="98">
        <v>0</v>
      </c>
      <c r="I79" s="98">
        <v>1</v>
      </c>
      <c r="J79" s="98">
        <v>1</v>
      </c>
      <c r="K79" s="98">
        <v>1</v>
      </c>
      <c r="L79" s="99">
        <f t="shared" si="27"/>
        <v>3</v>
      </c>
      <c r="M79" s="100">
        <f>SUM(B79:C79)</f>
        <v>0</v>
      </c>
      <c r="N79" s="100">
        <f>SUM(D79:K79)</f>
        <v>3</v>
      </c>
      <c r="O79" s="142"/>
    </row>
    <row r="80" spans="1:15" ht="23.7" customHeight="1" x14ac:dyDescent="0.3">
      <c r="A80" s="97" t="s">
        <v>1747</v>
      </c>
      <c r="B80" s="98">
        <v>0</v>
      </c>
      <c r="C80" s="98">
        <v>0</v>
      </c>
      <c r="D80" s="98">
        <v>0</v>
      </c>
      <c r="E80" s="98">
        <v>0</v>
      </c>
      <c r="F80" s="98">
        <v>0</v>
      </c>
      <c r="G80" s="98">
        <v>0</v>
      </c>
      <c r="H80" s="98">
        <v>0</v>
      </c>
      <c r="I80" s="98">
        <v>1</v>
      </c>
      <c r="J80" s="98">
        <v>1</v>
      </c>
      <c r="K80" s="98">
        <v>1</v>
      </c>
      <c r="L80" s="99">
        <f t="shared" si="27"/>
        <v>3</v>
      </c>
      <c r="M80" s="100">
        <f>SUM(B80:C80)</f>
        <v>0</v>
      </c>
      <c r="N80" s="100">
        <f>SUM(D80:K80)</f>
        <v>3</v>
      </c>
      <c r="O80" s="142"/>
    </row>
    <row r="81" spans="1:15" ht="23.7" customHeight="1" x14ac:dyDescent="0.3">
      <c r="A81" s="97" t="s">
        <v>1748</v>
      </c>
      <c r="B81" s="98">
        <v>0</v>
      </c>
      <c r="C81" s="98">
        <v>0</v>
      </c>
      <c r="D81" s="98">
        <v>0</v>
      </c>
      <c r="E81" s="98">
        <v>0</v>
      </c>
      <c r="F81" s="98">
        <v>0</v>
      </c>
      <c r="G81" s="98">
        <v>0</v>
      </c>
      <c r="H81" s="98">
        <v>0</v>
      </c>
      <c r="I81" s="98">
        <v>0</v>
      </c>
      <c r="J81" s="98">
        <v>0</v>
      </c>
      <c r="K81" s="98">
        <v>1</v>
      </c>
      <c r="L81" s="99">
        <f t="shared" si="27"/>
        <v>1</v>
      </c>
      <c r="M81" s="100">
        <f>SUM(B81:C81)</f>
        <v>0</v>
      </c>
      <c r="N81" s="100">
        <f>SUM(D81:K81)</f>
        <v>1</v>
      </c>
      <c r="O81" s="143"/>
    </row>
    <row r="82" spans="1:15" ht="23.7" customHeight="1" x14ac:dyDescent="0.3">
      <c r="A82" s="93" t="s">
        <v>1917</v>
      </c>
      <c r="B82" s="94">
        <f>IF(SUM(B83:B103)&gt;0,1,"")</f>
        <v>1</v>
      </c>
      <c r="C82" s="94" t="str">
        <f t="shared" ref="C82:K82" si="28">IF(SUM(C83:C103)&gt;0,1,"")</f>
        <v/>
      </c>
      <c r="D82" s="94">
        <f t="shared" si="28"/>
        <v>1</v>
      </c>
      <c r="E82" s="94">
        <f t="shared" si="28"/>
        <v>1</v>
      </c>
      <c r="F82" s="94">
        <f t="shared" si="28"/>
        <v>1</v>
      </c>
      <c r="G82" s="94">
        <f t="shared" si="28"/>
        <v>1</v>
      </c>
      <c r="H82" s="94">
        <f t="shared" si="28"/>
        <v>1</v>
      </c>
      <c r="I82" s="94">
        <f t="shared" si="28"/>
        <v>1</v>
      </c>
      <c r="J82" s="94">
        <f t="shared" si="28"/>
        <v>1</v>
      </c>
      <c r="K82" s="94">
        <f t="shared" si="28"/>
        <v>1</v>
      </c>
      <c r="L82" s="95">
        <f t="shared" si="27"/>
        <v>9</v>
      </c>
      <c r="M82" s="111"/>
      <c r="N82" s="112"/>
      <c r="O82" s="113"/>
    </row>
    <row r="83" spans="1:15" ht="23.7" customHeight="1" x14ac:dyDescent="0.3">
      <c r="A83" s="97" t="s">
        <v>1754</v>
      </c>
      <c r="B83" s="98">
        <v>1</v>
      </c>
      <c r="C83" s="98">
        <v>0</v>
      </c>
      <c r="D83" s="98">
        <v>1</v>
      </c>
      <c r="E83" s="98">
        <v>1</v>
      </c>
      <c r="F83" s="98">
        <v>1</v>
      </c>
      <c r="G83" s="98">
        <v>1</v>
      </c>
      <c r="H83" s="98">
        <v>1</v>
      </c>
      <c r="I83" s="98">
        <v>1</v>
      </c>
      <c r="J83" s="98">
        <v>1</v>
      </c>
      <c r="K83" s="98">
        <v>1</v>
      </c>
      <c r="L83" s="99">
        <f t="shared" si="27"/>
        <v>9</v>
      </c>
      <c r="M83" s="100">
        <f t="shared" ref="M83:M103" si="29">SUM(B83:C83)</f>
        <v>1</v>
      </c>
      <c r="N83" s="100">
        <f t="shared" ref="N83:N103" si="30">SUM(D83:K83)</f>
        <v>8</v>
      </c>
      <c r="O83" s="141" t="s">
        <v>1918</v>
      </c>
    </row>
    <row r="84" spans="1:15" ht="23.7" customHeight="1" x14ac:dyDescent="0.3">
      <c r="A84" s="97" t="s">
        <v>1749</v>
      </c>
      <c r="B84" s="98">
        <v>0</v>
      </c>
      <c r="C84" s="98">
        <v>0</v>
      </c>
      <c r="D84" s="98">
        <v>1</v>
      </c>
      <c r="E84" s="98">
        <v>1</v>
      </c>
      <c r="F84" s="98">
        <v>1</v>
      </c>
      <c r="G84" s="98">
        <v>0</v>
      </c>
      <c r="H84" s="98">
        <v>1</v>
      </c>
      <c r="I84" s="98">
        <v>1</v>
      </c>
      <c r="J84" s="98">
        <v>1</v>
      </c>
      <c r="K84" s="98">
        <v>1</v>
      </c>
      <c r="L84" s="99">
        <f t="shared" si="27"/>
        <v>7</v>
      </c>
      <c r="M84" s="100">
        <f t="shared" si="29"/>
        <v>0</v>
      </c>
      <c r="N84" s="100">
        <f t="shared" si="30"/>
        <v>7</v>
      </c>
      <c r="O84" s="142"/>
    </row>
    <row r="85" spans="1:15" ht="23.7" customHeight="1" x14ac:dyDescent="0.3">
      <c r="A85" s="97" t="s">
        <v>1756</v>
      </c>
      <c r="B85" s="98">
        <v>0</v>
      </c>
      <c r="C85" s="98">
        <v>0</v>
      </c>
      <c r="D85" s="98">
        <v>1</v>
      </c>
      <c r="E85" s="98">
        <v>1</v>
      </c>
      <c r="F85" s="98">
        <v>1</v>
      </c>
      <c r="G85" s="98">
        <v>0</v>
      </c>
      <c r="H85" s="98">
        <v>0</v>
      </c>
      <c r="I85" s="98">
        <v>1</v>
      </c>
      <c r="J85" s="98">
        <v>1</v>
      </c>
      <c r="K85" s="98">
        <v>1</v>
      </c>
      <c r="L85" s="99">
        <f t="shared" si="27"/>
        <v>6</v>
      </c>
      <c r="M85" s="100">
        <f t="shared" si="29"/>
        <v>0</v>
      </c>
      <c r="N85" s="100">
        <f t="shared" si="30"/>
        <v>6</v>
      </c>
      <c r="O85" s="142"/>
    </row>
    <row r="86" spans="1:15" ht="23.7" customHeight="1" x14ac:dyDescent="0.3">
      <c r="A86" s="97" t="s">
        <v>1757</v>
      </c>
      <c r="B86" s="98">
        <v>0</v>
      </c>
      <c r="C86" s="98">
        <v>0</v>
      </c>
      <c r="D86" s="98">
        <v>0</v>
      </c>
      <c r="E86" s="98">
        <v>0</v>
      </c>
      <c r="F86" s="98">
        <v>1</v>
      </c>
      <c r="G86" s="98">
        <v>0</v>
      </c>
      <c r="H86" s="98">
        <v>0</v>
      </c>
      <c r="I86" s="98">
        <v>0</v>
      </c>
      <c r="J86" s="98">
        <v>0</v>
      </c>
      <c r="K86" s="98">
        <v>0</v>
      </c>
      <c r="L86" s="99">
        <f t="shared" si="27"/>
        <v>1</v>
      </c>
      <c r="M86" s="100">
        <f t="shared" si="29"/>
        <v>0</v>
      </c>
      <c r="N86" s="100">
        <f t="shared" si="30"/>
        <v>1</v>
      </c>
      <c r="O86" s="142"/>
    </row>
    <row r="87" spans="1:15" ht="23.7" customHeight="1" x14ac:dyDescent="0.3">
      <c r="A87" s="97" t="s">
        <v>1758</v>
      </c>
      <c r="B87" s="98">
        <v>0</v>
      </c>
      <c r="C87" s="98">
        <v>0</v>
      </c>
      <c r="D87" s="98">
        <v>0</v>
      </c>
      <c r="E87" s="98">
        <v>0</v>
      </c>
      <c r="F87" s="98">
        <v>1</v>
      </c>
      <c r="G87" s="98">
        <v>0</v>
      </c>
      <c r="H87" s="98">
        <v>0</v>
      </c>
      <c r="I87" s="98">
        <v>0</v>
      </c>
      <c r="J87" s="98">
        <v>0</v>
      </c>
      <c r="K87" s="98">
        <v>0</v>
      </c>
      <c r="L87" s="99">
        <f t="shared" si="27"/>
        <v>1</v>
      </c>
      <c r="M87" s="100">
        <f t="shared" si="29"/>
        <v>0</v>
      </c>
      <c r="N87" s="100">
        <f t="shared" si="30"/>
        <v>1</v>
      </c>
      <c r="O87" s="142"/>
    </row>
    <row r="88" spans="1:15" ht="23.7" customHeight="1" x14ac:dyDescent="0.3">
      <c r="A88" s="97" t="s">
        <v>1759</v>
      </c>
      <c r="B88" s="98">
        <v>0</v>
      </c>
      <c r="C88" s="98">
        <v>0</v>
      </c>
      <c r="D88" s="98">
        <v>0</v>
      </c>
      <c r="E88" s="98">
        <v>0</v>
      </c>
      <c r="F88" s="98">
        <v>1</v>
      </c>
      <c r="G88" s="98">
        <v>0</v>
      </c>
      <c r="H88" s="98">
        <v>0</v>
      </c>
      <c r="I88" s="98">
        <v>0</v>
      </c>
      <c r="J88" s="98">
        <v>0</v>
      </c>
      <c r="K88" s="98">
        <v>0</v>
      </c>
      <c r="L88" s="99">
        <f t="shared" si="27"/>
        <v>1</v>
      </c>
      <c r="M88" s="100">
        <f t="shared" si="29"/>
        <v>0</v>
      </c>
      <c r="N88" s="100">
        <f t="shared" si="30"/>
        <v>1</v>
      </c>
      <c r="O88" s="142"/>
    </row>
    <row r="89" spans="1:15" ht="23.7" customHeight="1" x14ac:dyDescent="0.3">
      <c r="A89" s="97" t="s">
        <v>1761</v>
      </c>
      <c r="B89" s="98">
        <v>1</v>
      </c>
      <c r="C89" s="98">
        <v>0</v>
      </c>
      <c r="D89" s="98">
        <v>1</v>
      </c>
      <c r="E89" s="98">
        <v>1</v>
      </c>
      <c r="F89" s="98">
        <v>1</v>
      </c>
      <c r="G89" s="98">
        <v>1</v>
      </c>
      <c r="H89" s="98">
        <v>1</v>
      </c>
      <c r="I89" s="98">
        <v>0</v>
      </c>
      <c r="J89" s="98">
        <v>0</v>
      </c>
      <c r="K89" s="98">
        <v>0</v>
      </c>
      <c r="L89" s="99">
        <f t="shared" si="27"/>
        <v>6</v>
      </c>
      <c r="M89" s="100">
        <f t="shared" si="29"/>
        <v>1</v>
      </c>
      <c r="N89" s="100">
        <f t="shared" si="30"/>
        <v>5</v>
      </c>
      <c r="O89" s="142"/>
    </row>
    <row r="90" spans="1:15" ht="23.7" customHeight="1" x14ac:dyDescent="0.3">
      <c r="A90" s="97" t="s">
        <v>1919</v>
      </c>
      <c r="B90" s="98">
        <v>1</v>
      </c>
      <c r="C90" s="98">
        <v>0</v>
      </c>
      <c r="D90" s="98">
        <v>0</v>
      </c>
      <c r="E90" s="98">
        <v>0</v>
      </c>
      <c r="F90" s="98">
        <v>1</v>
      </c>
      <c r="G90" s="98">
        <v>1</v>
      </c>
      <c r="H90" s="98">
        <v>0</v>
      </c>
      <c r="I90" s="98">
        <v>0</v>
      </c>
      <c r="J90" s="98">
        <v>0</v>
      </c>
      <c r="K90" s="98">
        <v>0</v>
      </c>
      <c r="L90" s="99">
        <f t="shared" si="27"/>
        <v>3</v>
      </c>
      <c r="M90" s="100">
        <f t="shared" si="29"/>
        <v>1</v>
      </c>
      <c r="N90" s="100">
        <f t="shared" si="30"/>
        <v>2</v>
      </c>
      <c r="O90" s="142"/>
    </row>
    <row r="91" spans="1:15" ht="23.7" customHeight="1" x14ac:dyDescent="0.3">
      <c r="A91" s="97" t="s">
        <v>1760</v>
      </c>
      <c r="B91" s="98">
        <v>0</v>
      </c>
      <c r="C91" s="98">
        <v>0</v>
      </c>
      <c r="D91" s="98">
        <v>0</v>
      </c>
      <c r="E91" s="98">
        <v>1</v>
      </c>
      <c r="F91" s="98">
        <v>1</v>
      </c>
      <c r="G91" s="98">
        <v>0</v>
      </c>
      <c r="H91" s="98">
        <v>1</v>
      </c>
      <c r="I91" s="98">
        <v>1</v>
      </c>
      <c r="J91" s="98">
        <v>1</v>
      </c>
      <c r="K91" s="98">
        <v>0</v>
      </c>
      <c r="L91" s="99">
        <f t="shared" si="27"/>
        <v>5</v>
      </c>
      <c r="M91" s="100">
        <f t="shared" si="29"/>
        <v>0</v>
      </c>
      <c r="N91" s="100">
        <f t="shared" si="30"/>
        <v>5</v>
      </c>
      <c r="O91" s="142"/>
    </row>
    <row r="92" spans="1:15" ht="23.7" customHeight="1" x14ac:dyDescent="0.3">
      <c r="A92" s="97" t="s">
        <v>1912</v>
      </c>
      <c r="B92" s="98">
        <v>0</v>
      </c>
      <c r="C92" s="98">
        <v>0</v>
      </c>
      <c r="D92" s="98">
        <v>1</v>
      </c>
      <c r="E92" s="98">
        <v>1</v>
      </c>
      <c r="F92" s="98">
        <v>0</v>
      </c>
      <c r="G92" s="98">
        <v>0</v>
      </c>
      <c r="H92" s="98">
        <v>0</v>
      </c>
      <c r="I92" s="98">
        <v>1</v>
      </c>
      <c r="J92" s="98">
        <v>1</v>
      </c>
      <c r="K92" s="98">
        <v>1</v>
      </c>
      <c r="L92" s="99">
        <f t="shared" si="27"/>
        <v>5</v>
      </c>
      <c r="M92" s="100">
        <f t="shared" si="29"/>
        <v>0</v>
      </c>
      <c r="N92" s="100">
        <f t="shared" si="30"/>
        <v>5</v>
      </c>
      <c r="O92" s="142"/>
    </row>
    <row r="93" spans="1:15" ht="23.7" customHeight="1" x14ac:dyDescent="0.3">
      <c r="A93" s="97" t="s">
        <v>1920</v>
      </c>
      <c r="B93" s="98">
        <v>0</v>
      </c>
      <c r="C93" s="98">
        <v>0</v>
      </c>
      <c r="D93" s="98">
        <v>1</v>
      </c>
      <c r="E93" s="98">
        <v>1</v>
      </c>
      <c r="F93" s="98">
        <v>0</v>
      </c>
      <c r="G93" s="98">
        <v>0</v>
      </c>
      <c r="H93" s="98">
        <v>0</v>
      </c>
      <c r="I93" s="98">
        <v>1</v>
      </c>
      <c r="J93" s="98">
        <v>1</v>
      </c>
      <c r="K93" s="98">
        <v>1</v>
      </c>
      <c r="L93" s="99">
        <f t="shared" si="27"/>
        <v>5</v>
      </c>
      <c r="M93" s="100">
        <f t="shared" si="29"/>
        <v>0</v>
      </c>
      <c r="N93" s="100">
        <f t="shared" si="30"/>
        <v>5</v>
      </c>
      <c r="O93" s="142"/>
    </row>
    <row r="94" spans="1:15" ht="23.7" customHeight="1" x14ac:dyDescent="0.3">
      <c r="A94" s="97" t="s">
        <v>1921</v>
      </c>
      <c r="B94" s="98">
        <v>0</v>
      </c>
      <c r="C94" s="98">
        <v>0</v>
      </c>
      <c r="D94" s="98">
        <v>0</v>
      </c>
      <c r="E94" s="98">
        <v>0</v>
      </c>
      <c r="F94" s="98">
        <v>0</v>
      </c>
      <c r="G94" s="98">
        <v>0</v>
      </c>
      <c r="H94" s="98">
        <v>1</v>
      </c>
      <c r="I94" s="98">
        <v>0</v>
      </c>
      <c r="J94" s="98">
        <v>0</v>
      </c>
      <c r="K94" s="98">
        <v>0</v>
      </c>
      <c r="L94" s="99">
        <f t="shared" si="27"/>
        <v>1</v>
      </c>
      <c r="M94" s="100">
        <f t="shared" si="29"/>
        <v>0</v>
      </c>
      <c r="N94" s="100">
        <f t="shared" si="30"/>
        <v>1</v>
      </c>
      <c r="O94" s="142"/>
    </row>
    <row r="95" spans="1:15" ht="23.7" customHeight="1" x14ac:dyDescent="0.3">
      <c r="A95" s="97" t="s">
        <v>1922</v>
      </c>
      <c r="B95" s="98">
        <v>0</v>
      </c>
      <c r="C95" s="98">
        <v>0</v>
      </c>
      <c r="D95" s="98">
        <v>0</v>
      </c>
      <c r="E95" s="98">
        <v>0</v>
      </c>
      <c r="F95" s="98">
        <v>0</v>
      </c>
      <c r="G95" s="98">
        <v>0</v>
      </c>
      <c r="H95" s="98">
        <v>1</v>
      </c>
      <c r="I95" s="98">
        <v>0</v>
      </c>
      <c r="J95" s="98">
        <v>0</v>
      </c>
      <c r="K95" s="98">
        <v>0</v>
      </c>
      <c r="L95" s="99">
        <f t="shared" si="27"/>
        <v>1</v>
      </c>
      <c r="M95" s="100">
        <f t="shared" si="29"/>
        <v>0</v>
      </c>
      <c r="N95" s="100">
        <f t="shared" si="30"/>
        <v>1</v>
      </c>
      <c r="O95" s="142"/>
    </row>
    <row r="96" spans="1:15" ht="23.7" customHeight="1" x14ac:dyDescent="0.3">
      <c r="A96" s="97" t="s">
        <v>1753</v>
      </c>
      <c r="B96" s="98">
        <v>0</v>
      </c>
      <c r="C96" s="98">
        <v>0</v>
      </c>
      <c r="D96" s="98">
        <v>0</v>
      </c>
      <c r="E96" s="98">
        <v>1</v>
      </c>
      <c r="F96" s="98">
        <v>0</v>
      </c>
      <c r="G96" s="98">
        <v>0</v>
      </c>
      <c r="H96" s="98">
        <v>0</v>
      </c>
      <c r="I96" s="98">
        <v>1</v>
      </c>
      <c r="J96" s="98">
        <v>1</v>
      </c>
      <c r="K96" s="98">
        <v>1</v>
      </c>
      <c r="L96" s="99">
        <f t="shared" si="27"/>
        <v>4</v>
      </c>
      <c r="M96" s="100">
        <f t="shared" si="29"/>
        <v>0</v>
      </c>
      <c r="N96" s="100">
        <f t="shared" si="30"/>
        <v>4</v>
      </c>
      <c r="O96" s="142"/>
    </row>
    <row r="97" spans="1:15" ht="23.7" customHeight="1" x14ac:dyDescent="0.3">
      <c r="A97" s="97" t="s">
        <v>1755</v>
      </c>
      <c r="B97" s="98">
        <v>0</v>
      </c>
      <c r="C97" s="98">
        <v>0</v>
      </c>
      <c r="D97" s="98">
        <v>0</v>
      </c>
      <c r="E97" s="98">
        <v>0</v>
      </c>
      <c r="F97" s="98">
        <v>1</v>
      </c>
      <c r="G97" s="98">
        <v>0</v>
      </c>
      <c r="H97" s="98">
        <v>0</v>
      </c>
      <c r="I97" s="98">
        <v>0</v>
      </c>
      <c r="J97" s="98">
        <v>0</v>
      </c>
      <c r="K97" s="98">
        <v>1</v>
      </c>
      <c r="L97" s="99">
        <f t="shared" si="27"/>
        <v>2</v>
      </c>
      <c r="M97" s="100">
        <f t="shared" si="29"/>
        <v>0</v>
      </c>
      <c r="N97" s="100">
        <f t="shared" si="30"/>
        <v>2</v>
      </c>
      <c r="O97" s="142"/>
    </row>
    <row r="98" spans="1:15" ht="23.7" customHeight="1" x14ac:dyDescent="0.3">
      <c r="A98" s="97" t="s">
        <v>1750</v>
      </c>
      <c r="B98" s="98">
        <v>1</v>
      </c>
      <c r="C98" s="98">
        <v>0</v>
      </c>
      <c r="D98" s="98">
        <v>0</v>
      </c>
      <c r="E98" s="98">
        <v>0</v>
      </c>
      <c r="F98" s="98">
        <v>0</v>
      </c>
      <c r="G98" s="98">
        <v>0</v>
      </c>
      <c r="H98" s="98">
        <v>1</v>
      </c>
      <c r="I98" s="98">
        <v>0</v>
      </c>
      <c r="J98" s="98">
        <v>0</v>
      </c>
      <c r="K98" s="98">
        <v>0</v>
      </c>
      <c r="L98" s="99">
        <f t="shared" si="27"/>
        <v>2</v>
      </c>
      <c r="M98" s="100">
        <f t="shared" si="29"/>
        <v>1</v>
      </c>
      <c r="N98" s="100">
        <f t="shared" si="30"/>
        <v>1</v>
      </c>
      <c r="O98" s="142"/>
    </row>
    <row r="99" spans="1:15" ht="23.7" customHeight="1" x14ac:dyDescent="0.3">
      <c r="A99" s="97" t="s">
        <v>1751</v>
      </c>
      <c r="B99" s="98">
        <v>0</v>
      </c>
      <c r="C99" s="98">
        <v>0</v>
      </c>
      <c r="D99" s="98">
        <v>0</v>
      </c>
      <c r="E99" s="98">
        <v>0</v>
      </c>
      <c r="F99" s="98">
        <v>0</v>
      </c>
      <c r="G99" s="98">
        <v>0</v>
      </c>
      <c r="H99" s="98">
        <v>1</v>
      </c>
      <c r="I99" s="98">
        <v>0</v>
      </c>
      <c r="J99" s="98">
        <v>0</v>
      </c>
      <c r="K99" s="98">
        <v>0</v>
      </c>
      <c r="L99" s="99">
        <f t="shared" si="27"/>
        <v>1</v>
      </c>
      <c r="M99" s="100">
        <f t="shared" si="29"/>
        <v>0</v>
      </c>
      <c r="N99" s="100">
        <f t="shared" si="30"/>
        <v>1</v>
      </c>
      <c r="O99" s="142"/>
    </row>
    <row r="100" spans="1:15" ht="23.7" customHeight="1" x14ac:dyDescent="0.3">
      <c r="A100" s="97" t="s">
        <v>1923</v>
      </c>
      <c r="B100" s="98">
        <v>0</v>
      </c>
      <c r="C100" s="98">
        <v>0</v>
      </c>
      <c r="D100" s="98">
        <v>0</v>
      </c>
      <c r="E100" s="98">
        <v>0</v>
      </c>
      <c r="F100" s="98">
        <v>0</v>
      </c>
      <c r="G100" s="98">
        <v>0</v>
      </c>
      <c r="H100" s="98">
        <v>1</v>
      </c>
      <c r="I100" s="98">
        <v>0</v>
      </c>
      <c r="J100" s="98">
        <v>0</v>
      </c>
      <c r="K100" s="98">
        <v>0</v>
      </c>
      <c r="L100" s="99">
        <f t="shared" si="27"/>
        <v>1</v>
      </c>
      <c r="M100" s="100">
        <f t="shared" si="29"/>
        <v>0</v>
      </c>
      <c r="N100" s="100">
        <f t="shared" si="30"/>
        <v>1</v>
      </c>
      <c r="O100" s="142"/>
    </row>
    <row r="101" spans="1:15" ht="23.7" customHeight="1" x14ac:dyDescent="0.3">
      <c r="A101" s="97" t="s">
        <v>1763</v>
      </c>
      <c r="B101" s="98">
        <v>1</v>
      </c>
      <c r="C101" s="98">
        <v>0</v>
      </c>
      <c r="D101" s="98">
        <v>0</v>
      </c>
      <c r="E101" s="98">
        <v>0</v>
      </c>
      <c r="F101" s="98">
        <v>0</v>
      </c>
      <c r="G101" s="98">
        <v>0</v>
      </c>
      <c r="H101" s="98">
        <v>0</v>
      </c>
      <c r="I101" s="98">
        <v>0</v>
      </c>
      <c r="J101" s="98">
        <v>0</v>
      </c>
      <c r="K101" s="98">
        <v>0</v>
      </c>
      <c r="L101" s="99">
        <f t="shared" si="27"/>
        <v>1</v>
      </c>
      <c r="M101" s="100">
        <f t="shared" si="29"/>
        <v>1</v>
      </c>
      <c r="N101" s="100">
        <f t="shared" si="30"/>
        <v>0</v>
      </c>
      <c r="O101" s="142"/>
    </row>
    <row r="102" spans="1:15" ht="23.7" customHeight="1" x14ac:dyDescent="0.3">
      <c r="A102" s="97" t="s">
        <v>1764</v>
      </c>
      <c r="B102" s="98">
        <v>1</v>
      </c>
      <c r="C102" s="98">
        <v>0</v>
      </c>
      <c r="D102" s="98">
        <v>0</v>
      </c>
      <c r="E102" s="98">
        <v>0</v>
      </c>
      <c r="F102" s="98">
        <v>0</v>
      </c>
      <c r="G102" s="98">
        <v>0</v>
      </c>
      <c r="H102" s="98">
        <v>0</v>
      </c>
      <c r="I102" s="98">
        <v>0</v>
      </c>
      <c r="J102" s="98">
        <v>0</v>
      </c>
      <c r="K102" s="98">
        <v>0</v>
      </c>
      <c r="L102" s="99">
        <f t="shared" si="27"/>
        <v>1</v>
      </c>
      <c r="M102" s="100">
        <f t="shared" si="29"/>
        <v>1</v>
      </c>
      <c r="N102" s="100">
        <f t="shared" si="30"/>
        <v>0</v>
      </c>
      <c r="O102" s="142"/>
    </row>
    <row r="103" spans="1:15" ht="23.7" customHeight="1" x14ac:dyDescent="0.3">
      <c r="A103" s="97" t="s">
        <v>1765</v>
      </c>
      <c r="B103" s="98">
        <v>1</v>
      </c>
      <c r="C103" s="98">
        <v>0</v>
      </c>
      <c r="D103" s="98">
        <v>0</v>
      </c>
      <c r="E103" s="98">
        <v>0</v>
      </c>
      <c r="F103" s="98">
        <v>0</v>
      </c>
      <c r="G103" s="98">
        <v>0</v>
      </c>
      <c r="H103" s="98">
        <v>0</v>
      </c>
      <c r="I103" s="98">
        <v>0</v>
      </c>
      <c r="J103" s="98">
        <v>0</v>
      </c>
      <c r="K103" s="98">
        <v>0</v>
      </c>
      <c r="L103" s="99">
        <f t="shared" si="27"/>
        <v>1</v>
      </c>
      <c r="M103" s="100">
        <f t="shared" si="29"/>
        <v>1</v>
      </c>
      <c r="N103" s="100">
        <f t="shared" si="30"/>
        <v>0</v>
      </c>
      <c r="O103" s="143"/>
    </row>
    <row r="104" spans="1:15" ht="23.7" customHeight="1" x14ac:dyDescent="0.3">
      <c r="A104" s="89" t="s">
        <v>1924</v>
      </c>
      <c r="B104" s="90"/>
      <c r="C104" s="90"/>
      <c r="D104" s="90"/>
      <c r="E104" s="90"/>
      <c r="F104" s="90"/>
      <c r="G104" s="90"/>
      <c r="H104" s="90"/>
      <c r="I104" s="90"/>
      <c r="J104" s="90"/>
      <c r="K104" s="90"/>
      <c r="L104" s="91"/>
      <c r="M104" s="91"/>
      <c r="N104" s="107"/>
      <c r="O104" s="92"/>
    </row>
    <row r="105" spans="1:15" ht="31.95" customHeight="1" x14ac:dyDescent="0.3">
      <c r="A105" s="93" t="s">
        <v>1925</v>
      </c>
      <c r="B105" s="94">
        <f>IF(SUM(B106:B110)&gt;0,1,"")</f>
        <v>1</v>
      </c>
      <c r="C105" s="94">
        <f t="shared" ref="C105:K105" si="31">IF(SUM(C106:C110)&gt;0,1,"")</f>
        <v>1</v>
      </c>
      <c r="D105" s="94">
        <f t="shared" si="31"/>
        <v>1</v>
      </c>
      <c r="E105" s="94">
        <f t="shared" si="31"/>
        <v>1</v>
      </c>
      <c r="F105" s="94">
        <f t="shared" si="31"/>
        <v>1</v>
      </c>
      <c r="G105" s="94">
        <f t="shared" si="31"/>
        <v>1</v>
      </c>
      <c r="H105" s="94">
        <f t="shared" si="31"/>
        <v>1</v>
      </c>
      <c r="I105" s="94">
        <f t="shared" si="31"/>
        <v>1</v>
      </c>
      <c r="J105" s="94">
        <f t="shared" si="31"/>
        <v>1</v>
      </c>
      <c r="K105" s="94">
        <f t="shared" si="31"/>
        <v>1</v>
      </c>
      <c r="L105" s="95">
        <f t="shared" ref="L105:L116" si="32">SUM(B105:K105)</f>
        <v>10</v>
      </c>
      <c r="M105" s="95"/>
      <c r="N105" s="101"/>
      <c r="O105" s="132" t="s">
        <v>1926</v>
      </c>
    </row>
    <row r="106" spans="1:15" ht="23.7" customHeight="1" x14ac:dyDescent="0.3">
      <c r="A106" s="97" t="s">
        <v>1769</v>
      </c>
      <c r="B106" s="98">
        <v>1</v>
      </c>
      <c r="C106" s="98">
        <v>1</v>
      </c>
      <c r="D106" s="98">
        <v>0</v>
      </c>
      <c r="E106" s="98">
        <v>0</v>
      </c>
      <c r="F106" s="98">
        <v>0</v>
      </c>
      <c r="G106" s="98">
        <v>0</v>
      </c>
      <c r="H106" s="98">
        <v>0</v>
      </c>
      <c r="I106" s="98">
        <v>1</v>
      </c>
      <c r="J106" s="98">
        <v>1</v>
      </c>
      <c r="K106" s="98">
        <v>1</v>
      </c>
      <c r="L106" s="99">
        <f t="shared" si="32"/>
        <v>5</v>
      </c>
      <c r="M106" s="100">
        <f>SUM(B106:C106)</f>
        <v>2</v>
      </c>
      <c r="N106" s="100">
        <f>SUM(D106:K106)</f>
        <v>3</v>
      </c>
      <c r="O106" s="141" t="s">
        <v>1927</v>
      </c>
    </row>
    <row r="107" spans="1:15" ht="23.7" customHeight="1" x14ac:dyDescent="0.3">
      <c r="A107" s="97" t="s">
        <v>1928</v>
      </c>
      <c r="B107" s="98">
        <v>1</v>
      </c>
      <c r="C107" s="98">
        <v>1</v>
      </c>
      <c r="D107" s="98">
        <v>0</v>
      </c>
      <c r="E107" s="98">
        <v>0</v>
      </c>
      <c r="F107" s="98">
        <v>0</v>
      </c>
      <c r="G107" s="98">
        <v>0</v>
      </c>
      <c r="H107" s="98">
        <v>0</v>
      </c>
      <c r="I107" s="98">
        <v>0</v>
      </c>
      <c r="J107" s="98">
        <v>0</v>
      </c>
      <c r="K107" s="98">
        <v>0</v>
      </c>
      <c r="L107" s="99">
        <f t="shared" si="32"/>
        <v>2</v>
      </c>
      <c r="M107" s="100">
        <f>SUM(B107:C107)</f>
        <v>2</v>
      </c>
      <c r="N107" s="100">
        <f>SUM(D107:K107)</f>
        <v>0</v>
      </c>
      <c r="O107" s="142"/>
    </row>
    <row r="108" spans="1:15" ht="23.7" customHeight="1" x14ac:dyDescent="0.3">
      <c r="A108" s="97" t="s">
        <v>1929</v>
      </c>
      <c r="B108" s="98">
        <v>1</v>
      </c>
      <c r="C108" s="98">
        <v>0</v>
      </c>
      <c r="D108" s="98">
        <v>0</v>
      </c>
      <c r="E108" s="98">
        <v>0</v>
      </c>
      <c r="F108" s="98">
        <v>0</v>
      </c>
      <c r="G108" s="98">
        <v>0</v>
      </c>
      <c r="H108" s="98">
        <v>0</v>
      </c>
      <c r="I108" s="98">
        <v>0</v>
      </c>
      <c r="J108" s="98">
        <v>0</v>
      </c>
      <c r="K108" s="98">
        <v>0</v>
      </c>
      <c r="L108" s="99">
        <f t="shared" si="32"/>
        <v>1</v>
      </c>
      <c r="M108" s="100">
        <f>SUM(B108:C108)</f>
        <v>1</v>
      </c>
      <c r="N108" s="100">
        <f>SUM(D108:K108)</f>
        <v>0</v>
      </c>
      <c r="O108" s="142"/>
    </row>
    <row r="109" spans="1:15" ht="23.7" customHeight="1" x14ac:dyDescent="0.3">
      <c r="A109" s="97" t="s">
        <v>1770</v>
      </c>
      <c r="B109" s="98">
        <v>0</v>
      </c>
      <c r="C109" s="98">
        <v>0</v>
      </c>
      <c r="D109" s="98">
        <v>0</v>
      </c>
      <c r="E109" s="98">
        <v>0</v>
      </c>
      <c r="F109" s="98">
        <v>0</v>
      </c>
      <c r="G109" s="98">
        <v>1</v>
      </c>
      <c r="H109" s="98">
        <v>0</v>
      </c>
      <c r="I109" s="98">
        <v>0</v>
      </c>
      <c r="J109" s="98">
        <v>0</v>
      </c>
      <c r="K109" s="98">
        <v>0</v>
      </c>
      <c r="L109" s="99">
        <f t="shared" si="32"/>
        <v>1</v>
      </c>
      <c r="M109" s="100">
        <f>SUM(B109:C109)</f>
        <v>0</v>
      </c>
      <c r="N109" s="100">
        <f>SUM(D109:K109)</f>
        <v>1</v>
      </c>
      <c r="O109" s="142"/>
    </row>
    <row r="110" spans="1:15" ht="23.7" customHeight="1" x14ac:dyDescent="0.3">
      <c r="A110" s="97" t="s">
        <v>1836</v>
      </c>
      <c r="B110" s="98">
        <v>0</v>
      </c>
      <c r="C110" s="98">
        <v>0</v>
      </c>
      <c r="D110" s="98">
        <v>1</v>
      </c>
      <c r="E110" s="98">
        <v>1</v>
      </c>
      <c r="F110" s="98">
        <v>1</v>
      </c>
      <c r="G110" s="98">
        <v>0</v>
      </c>
      <c r="H110" s="98">
        <v>1</v>
      </c>
      <c r="I110" s="98">
        <v>0</v>
      </c>
      <c r="J110" s="98">
        <v>0</v>
      </c>
      <c r="K110" s="98">
        <v>0</v>
      </c>
      <c r="L110" s="99">
        <f t="shared" si="32"/>
        <v>4</v>
      </c>
      <c r="M110" s="100">
        <f>SUM(B110:C110)</f>
        <v>0</v>
      </c>
      <c r="N110" s="100">
        <f>SUM(D110:K110)</f>
        <v>4</v>
      </c>
      <c r="O110" s="143"/>
    </row>
    <row r="111" spans="1:15" ht="28.2" customHeight="1" x14ac:dyDescent="0.3">
      <c r="A111" s="93" t="s">
        <v>1930</v>
      </c>
      <c r="B111" s="94">
        <f>IF(SUM(B112:B116)&gt;0,1,"")</f>
        <v>1</v>
      </c>
      <c r="C111" s="94">
        <f t="shared" ref="C111:K111" si="33">IF(SUM(C112:C116)&gt;0,1,"")</f>
        <v>1</v>
      </c>
      <c r="D111" s="94">
        <f t="shared" si="33"/>
        <v>1</v>
      </c>
      <c r="E111" s="94">
        <f t="shared" si="33"/>
        <v>1</v>
      </c>
      <c r="F111" s="94">
        <f t="shared" si="33"/>
        <v>1</v>
      </c>
      <c r="G111" s="94">
        <f t="shared" si="33"/>
        <v>1</v>
      </c>
      <c r="H111" s="94">
        <f t="shared" si="33"/>
        <v>1</v>
      </c>
      <c r="I111" s="94">
        <f t="shared" si="33"/>
        <v>1</v>
      </c>
      <c r="J111" s="94">
        <f t="shared" si="33"/>
        <v>1</v>
      </c>
      <c r="K111" s="94">
        <f t="shared" si="33"/>
        <v>1</v>
      </c>
      <c r="L111" s="95">
        <f t="shared" si="32"/>
        <v>10</v>
      </c>
      <c r="M111" s="95"/>
      <c r="N111" s="101"/>
      <c r="O111" s="132" t="s">
        <v>1931</v>
      </c>
    </row>
    <row r="112" spans="1:15" ht="23.7" customHeight="1" x14ac:dyDescent="0.3">
      <c r="A112" s="97" t="s">
        <v>1769</v>
      </c>
      <c r="B112" s="98">
        <v>1</v>
      </c>
      <c r="C112" s="98">
        <v>1</v>
      </c>
      <c r="D112" s="98">
        <v>0</v>
      </c>
      <c r="E112" s="98">
        <v>0</v>
      </c>
      <c r="F112" s="98">
        <v>0</v>
      </c>
      <c r="G112" s="98">
        <v>1</v>
      </c>
      <c r="H112" s="98">
        <v>0</v>
      </c>
      <c r="I112" s="98">
        <v>0</v>
      </c>
      <c r="J112" s="98">
        <v>0</v>
      </c>
      <c r="K112" s="98">
        <v>0</v>
      </c>
      <c r="L112" s="99">
        <f t="shared" si="32"/>
        <v>3</v>
      </c>
      <c r="M112" s="100">
        <f>SUM(B112:C112)</f>
        <v>2</v>
      </c>
      <c r="N112" s="100">
        <f>SUM(D112:K112)</f>
        <v>1</v>
      </c>
      <c r="O112" s="141" t="s">
        <v>1932</v>
      </c>
    </row>
    <row r="113" spans="1:15" ht="23.7" customHeight="1" x14ac:dyDescent="0.3">
      <c r="A113" s="97" t="s">
        <v>1929</v>
      </c>
      <c r="B113" s="98">
        <v>1</v>
      </c>
      <c r="C113" s="98">
        <v>0</v>
      </c>
      <c r="D113" s="98">
        <v>0</v>
      </c>
      <c r="E113" s="98">
        <v>0</v>
      </c>
      <c r="F113" s="98">
        <v>0</v>
      </c>
      <c r="G113" s="98">
        <v>1</v>
      </c>
      <c r="H113" s="98">
        <v>0</v>
      </c>
      <c r="I113" s="98">
        <v>0</v>
      </c>
      <c r="J113" s="98">
        <v>0</v>
      </c>
      <c r="K113" s="98">
        <v>0</v>
      </c>
      <c r="L113" s="99">
        <f t="shared" si="32"/>
        <v>2</v>
      </c>
      <c r="M113" s="100">
        <f>SUM(B113:C113)</f>
        <v>1</v>
      </c>
      <c r="N113" s="100">
        <f>SUM(D113:K113)</f>
        <v>1</v>
      </c>
      <c r="O113" s="142"/>
    </row>
    <row r="114" spans="1:15" ht="23.7" customHeight="1" x14ac:dyDescent="0.3">
      <c r="A114" s="97" t="s">
        <v>1928</v>
      </c>
      <c r="B114" s="98">
        <v>1</v>
      </c>
      <c r="C114" s="98">
        <v>1</v>
      </c>
      <c r="D114" s="98">
        <v>0</v>
      </c>
      <c r="E114" s="98">
        <v>0</v>
      </c>
      <c r="F114" s="98">
        <v>0</v>
      </c>
      <c r="G114" s="98">
        <v>0</v>
      </c>
      <c r="H114" s="98">
        <v>0</v>
      </c>
      <c r="I114" s="98">
        <v>0</v>
      </c>
      <c r="J114" s="98">
        <v>0</v>
      </c>
      <c r="K114" s="98">
        <v>0</v>
      </c>
      <c r="L114" s="99">
        <f t="shared" si="32"/>
        <v>2</v>
      </c>
      <c r="M114" s="100">
        <f>SUM(B114:C114)</f>
        <v>2</v>
      </c>
      <c r="N114" s="100">
        <f>SUM(D114:K114)</f>
        <v>0</v>
      </c>
      <c r="O114" s="142"/>
    </row>
    <row r="115" spans="1:15" ht="23.7" customHeight="1" x14ac:dyDescent="0.3">
      <c r="A115" s="97" t="s">
        <v>1933</v>
      </c>
      <c r="B115" s="98">
        <v>0</v>
      </c>
      <c r="C115" s="98">
        <v>0</v>
      </c>
      <c r="D115" s="98">
        <v>1</v>
      </c>
      <c r="E115" s="98">
        <v>0</v>
      </c>
      <c r="F115" s="98">
        <v>0</v>
      </c>
      <c r="G115" s="98">
        <v>0</v>
      </c>
      <c r="H115" s="98">
        <v>0</v>
      </c>
      <c r="I115" s="98">
        <v>0</v>
      </c>
      <c r="J115" s="98">
        <v>0</v>
      </c>
      <c r="K115" s="98">
        <v>0</v>
      </c>
      <c r="L115" s="99">
        <f t="shared" si="32"/>
        <v>1</v>
      </c>
      <c r="M115" s="100">
        <f>SUM(B115:C115)</f>
        <v>0</v>
      </c>
      <c r="N115" s="100">
        <f>SUM(D115:K115)</f>
        <v>1</v>
      </c>
      <c r="O115" s="142"/>
    </row>
    <row r="116" spans="1:15" ht="23.7" customHeight="1" x14ac:dyDescent="0.3">
      <c r="A116" s="97" t="s">
        <v>1836</v>
      </c>
      <c r="B116" s="98">
        <v>0</v>
      </c>
      <c r="C116" s="98">
        <v>0</v>
      </c>
      <c r="D116" s="98">
        <v>0</v>
      </c>
      <c r="E116" s="98">
        <v>1</v>
      </c>
      <c r="F116" s="98">
        <v>1</v>
      </c>
      <c r="G116" s="98">
        <v>0</v>
      </c>
      <c r="H116" s="98">
        <v>1</v>
      </c>
      <c r="I116" s="98">
        <v>1</v>
      </c>
      <c r="J116" s="98">
        <v>1</v>
      </c>
      <c r="K116" s="98">
        <v>1</v>
      </c>
      <c r="L116" s="99">
        <f t="shared" si="32"/>
        <v>6</v>
      </c>
      <c r="M116" s="100">
        <f>SUM(B116:C116)</f>
        <v>0</v>
      </c>
      <c r="N116" s="100">
        <f>SUM(D116:K116)</f>
        <v>6</v>
      </c>
      <c r="O116" s="143"/>
    </row>
    <row r="117" spans="1:15" ht="23.7" customHeight="1" x14ac:dyDescent="0.3">
      <c r="A117" s="93" t="s">
        <v>1934</v>
      </c>
      <c r="B117" s="94"/>
      <c r="C117" s="94"/>
      <c r="D117" s="94"/>
      <c r="E117" s="94"/>
      <c r="F117" s="94"/>
      <c r="G117" s="94"/>
      <c r="H117" s="94"/>
      <c r="I117" s="94"/>
      <c r="J117" s="94"/>
      <c r="K117" s="94"/>
      <c r="L117" s="95"/>
      <c r="M117" s="95"/>
      <c r="N117" s="101"/>
      <c r="O117" s="96" t="s">
        <v>1935</v>
      </c>
    </row>
    <row r="118" spans="1:15" ht="23.7" customHeight="1" x14ac:dyDescent="0.3">
      <c r="A118" s="102" t="s">
        <v>1936</v>
      </c>
      <c r="B118" s="103">
        <f>IF(SUM(B119:B134)&gt;0,1,"")</f>
        <v>1</v>
      </c>
      <c r="C118" s="103">
        <f t="shared" ref="C118:K118" si="34">IF(SUM(C119:C134)&gt;0,1,"")</f>
        <v>1</v>
      </c>
      <c r="D118" s="103">
        <f t="shared" si="34"/>
        <v>1</v>
      </c>
      <c r="E118" s="103">
        <f t="shared" si="34"/>
        <v>1</v>
      </c>
      <c r="F118" s="103">
        <f t="shared" si="34"/>
        <v>1</v>
      </c>
      <c r="G118" s="103">
        <f t="shared" si="34"/>
        <v>1</v>
      </c>
      <c r="H118" s="103">
        <f t="shared" si="34"/>
        <v>1</v>
      </c>
      <c r="I118" s="103">
        <f t="shared" si="34"/>
        <v>1</v>
      </c>
      <c r="J118" s="103">
        <f t="shared" si="34"/>
        <v>1</v>
      </c>
      <c r="K118" s="103">
        <f t="shared" si="34"/>
        <v>1</v>
      </c>
      <c r="L118" s="104">
        <f>SUM(B118:K118)</f>
        <v>10</v>
      </c>
      <c r="M118" s="114"/>
      <c r="N118" s="115"/>
      <c r="O118" s="116"/>
    </row>
    <row r="119" spans="1:15" ht="23.7" customHeight="1" x14ac:dyDescent="0.3">
      <c r="A119" s="97" t="s">
        <v>1937</v>
      </c>
      <c r="B119" s="98">
        <v>1</v>
      </c>
      <c r="C119" s="98">
        <v>1</v>
      </c>
      <c r="D119" s="98">
        <v>1</v>
      </c>
      <c r="E119" s="98">
        <v>1</v>
      </c>
      <c r="F119" s="98">
        <v>1</v>
      </c>
      <c r="G119" s="98">
        <v>1</v>
      </c>
      <c r="H119" s="98">
        <v>1</v>
      </c>
      <c r="I119" s="98">
        <v>1</v>
      </c>
      <c r="J119" s="98">
        <v>1</v>
      </c>
      <c r="K119" s="98">
        <v>1</v>
      </c>
      <c r="L119" s="99">
        <f t="shared" ref="L119:L138" si="35">SUM(B119:K119)</f>
        <v>10</v>
      </c>
      <c r="M119" s="100">
        <f t="shared" ref="M119:M131" si="36">SUM(B119:C119)</f>
        <v>2</v>
      </c>
      <c r="N119" s="100">
        <f t="shared" ref="N119:N131" si="37">SUM(D119:K119)</f>
        <v>8</v>
      </c>
      <c r="O119" s="141" t="s">
        <v>1938</v>
      </c>
    </row>
    <row r="120" spans="1:15" ht="23.7" customHeight="1" x14ac:dyDescent="0.3">
      <c r="A120" s="97" t="s">
        <v>1939</v>
      </c>
      <c r="B120" s="98">
        <v>1</v>
      </c>
      <c r="C120" s="98">
        <v>1</v>
      </c>
      <c r="D120" s="98">
        <v>1</v>
      </c>
      <c r="E120" s="98">
        <v>1</v>
      </c>
      <c r="F120" s="98">
        <v>1</v>
      </c>
      <c r="G120" s="98">
        <v>0</v>
      </c>
      <c r="H120" s="98">
        <v>1</v>
      </c>
      <c r="I120" s="98">
        <v>1</v>
      </c>
      <c r="J120" s="98">
        <v>1</v>
      </c>
      <c r="K120" s="98">
        <v>1</v>
      </c>
      <c r="L120" s="99">
        <f t="shared" si="35"/>
        <v>9</v>
      </c>
      <c r="M120" s="100">
        <f t="shared" si="36"/>
        <v>2</v>
      </c>
      <c r="N120" s="100">
        <f t="shared" si="37"/>
        <v>7</v>
      </c>
      <c r="O120" s="142"/>
    </row>
    <row r="121" spans="1:15" ht="23.7" customHeight="1" x14ac:dyDescent="0.3">
      <c r="A121" s="97" t="s">
        <v>1940</v>
      </c>
      <c r="B121" s="98">
        <v>0</v>
      </c>
      <c r="C121" s="98">
        <v>0</v>
      </c>
      <c r="D121" s="98">
        <v>1</v>
      </c>
      <c r="E121" s="98">
        <v>1</v>
      </c>
      <c r="F121" s="98">
        <v>0</v>
      </c>
      <c r="G121" s="98">
        <v>0</v>
      </c>
      <c r="H121" s="98">
        <v>1</v>
      </c>
      <c r="I121" s="98">
        <v>1</v>
      </c>
      <c r="J121" s="98">
        <v>1</v>
      </c>
      <c r="K121" s="98">
        <v>1</v>
      </c>
      <c r="L121" s="99">
        <f t="shared" si="35"/>
        <v>6</v>
      </c>
      <c r="M121" s="100">
        <f t="shared" si="36"/>
        <v>0</v>
      </c>
      <c r="N121" s="100">
        <f t="shared" si="37"/>
        <v>6</v>
      </c>
      <c r="O121" s="142"/>
    </row>
    <row r="122" spans="1:15" ht="23.7" customHeight="1" x14ac:dyDescent="0.3">
      <c r="A122" s="97" t="s">
        <v>1941</v>
      </c>
      <c r="B122" s="98">
        <v>1</v>
      </c>
      <c r="C122" s="98">
        <v>1</v>
      </c>
      <c r="D122" s="98">
        <v>0</v>
      </c>
      <c r="E122" s="98">
        <v>0</v>
      </c>
      <c r="F122" s="98">
        <v>1</v>
      </c>
      <c r="G122" s="98">
        <v>1</v>
      </c>
      <c r="H122" s="98">
        <v>0</v>
      </c>
      <c r="I122" s="98">
        <v>0</v>
      </c>
      <c r="J122" s="98">
        <v>0</v>
      </c>
      <c r="K122" s="98">
        <v>0</v>
      </c>
      <c r="L122" s="99">
        <f t="shared" si="35"/>
        <v>4</v>
      </c>
      <c r="M122" s="100">
        <f t="shared" si="36"/>
        <v>2</v>
      </c>
      <c r="N122" s="100">
        <f t="shared" si="37"/>
        <v>2</v>
      </c>
      <c r="O122" s="142"/>
    </row>
    <row r="123" spans="1:15" ht="23.7" customHeight="1" x14ac:dyDescent="0.3">
      <c r="A123" s="97" t="s">
        <v>1942</v>
      </c>
      <c r="B123" s="98">
        <v>0</v>
      </c>
      <c r="C123" s="98">
        <v>0</v>
      </c>
      <c r="D123" s="98">
        <v>0</v>
      </c>
      <c r="E123" s="98">
        <v>1</v>
      </c>
      <c r="F123" s="98">
        <v>0</v>
      </c>
      <c r="G123" s="98">
        <v>1</v>
      </c>
      <c r="H123" s="98">
        <v>1</v>
      </c>
      <c r="I123" s="98">
        <v>0</v>
      </c>
      <c r="J123" s="98">
        <v>0</v>
      </c>
      <c r="K123" s="98">
        <v>0</v>
      </c>
      <c r="L123" s="99">
        <f t="shared" si="35"/>
        <v>3</v>
      </c>
      <c r="M123" s="100">
        <f t="shared" si="36"/>
        <v>0</v>
      </c>
      <c r="N123" s="100">
        <f t="shared" si="37"/>
        <v>3</v>
      </c>
      <c r="O123" s="142"/>
    </row>
    <row r="124" spans="1:15" ht="23.7" customHeight="1" x14ac:dyDescent="0.3">
      <c r="A124" s="97" t="s">
        <v>1943</v>
      </c>
      <c r="B124" s="98">
        <v>0</v>
      </c>
      <c r="C124" s="98">
        <v>0</v>
      </c>
      <c r="D124" s="98">
        <v>0</v>
      </c>
      <c r="E124" s="98">
        <v>0</v>
      </c>
      <c r="F124" s="98">
        <v>0</v>
      </c>
      <c r="G124" s="98">
        <v>1</v>
      </c>
      <c r="H124" s="98">
        <v>1</v>
      </c>
      <c r="I124" s="98">
        <v>0</v>
      </c>
      <c r="J124" s="98">
        <v>0</v>
      </c>
      <c r="K124" s="98">
        <v>0</v>
      </c>
      <c r="L124" s="99">
        <f t="shared" si="35"/>
        <v>2</v>
      </c>
      <c r="M124" s="100">
        <f t="shared" si="36"/>
        <v>0</v>
      </c>
      <c r="N124" s="100">
        <f t="shared" si="37"/>
        <v>2</v>
      </c>
      <c r="O124" s="142"/>
    </row>
    <row r="125" spans="1:15" ht="23.7" customHeight="1" x14ac:dyDescent="0.3">
      <c r="A125" s="97" t="s">
        <v>1944</v>
      </c>
      <c r="B125" s="98">
        <v>0</v>
      </c>
      <c r="C125" s="98">
        <v>1</v>
      </c>
      <c r="D125" s="98">
        <v>0</v>
      </c>
      <c r="E125" s="98">
        <v>0</v>
      </c>
      <c r="F125" s="98">
        <v>0</v>
      </c>
      <c r="G125" s="98">
        <v>0</v>
      </c>
      <c r="H125" s="98">
        <v>0</v>
      </c>
      <c r="I125" s="98">
        <v>0</v>
      </c>
      <c r="J125" s="98">
        <v>0</v>
      </c>
      <c r="K125" s="98">
        <v>0</v>
      </c>
      <c r="L125" s="99">
        <f t="shared" si="35"/>
        <v>1</v>
      </c>
      <c r="M125" s="100">
        <f t="shared" si="36"/>
        <v>1</v>
      </c>
      <c r="N125" s="100">
        <f t="shared" si="37"/>
        <v>0</v>
      </c>
      <c r="O125" s="142"/>
    </row>
    <row r="126" spans="1:15" ht="23.7" customHeight="1" x14ac:dyDescent="0.3">
      <c r="A126" s="97" t="s">
        <v>1945</v>
      </c>
      <c r="B126" s="98">
        <v>0</v>
      </c>
      <c r="C126" s="98">
        <v>0</v>
      </c>
      <c r="D126" s="98">
        <v>0</v>
      </c>
      <c r="E126" s="98">
        <v>0</v>
      </c>
      <c r="F126" s="98">
        <v>1</v>
      </c>
      <c r="G126" s="98">
        <v>0</v>
      </c>
      <c r="H126" s="98">
        <v>0</v>
      </c>
      <c r="I126" s="98">
        <v>0</v>
      </c>
      <c r="J126" s="98">
        <v>0</v>
      </c>
      <c r="K126" s="98">
        <v>0</v>
      </c>
      <c r="L126" s="99">
        <f t="shared" si="35"/>
        <v>1</v>
      </c>
      <c r="M126" s="100">
        <f t="shared" si="36"/>
        <v>0</v>
      </c>
      <c r="N126" s="100">
        <f t="shared" si="37"/>
        <v>1</v>
      </c>
      <c r="O126" s="142"/>
    </row>
    <row r="127" spans="1:15" ht="23.7" customHeight="1" x14ac:dyDescent="0.3">
      <c r="A127" s="97" t="s">
        <v>1946</v>
      </c>
      <c r="B127" s="98">
        <v>0</v>
      </c>
      <c r="C127" s="98">
        <v>0</v>
      </c>
      <c r="D127" s="98">
        <v>1</v>
      </c>
      <c r="E127" s="98">
        <v>1</v>
      </c>
      <c r="F127" s="98">
        <v>0</v>
      </c>
      <c r="G127" s="98">
        <v>0</v>
      </c>
      <c r="H127" s="98">
        <v>1</v>
      </c>
      <c r="I127" s="98">
        <v>1</v>
      </c>
      <c r="J127" s="98">
        <v>1</v>
      </c>
      <c r="K127" s="98">
        <v>1</v>
      </c>
      <c r="L127" s="99">
        <f t="shared" si="35"/>
        <v>6</v>
      </c>
      <c r="M127" s="100">
        <f t="shared" si="36"/>
        <v>0</v>
      </c>
      <c r="N127" s="100">
        <f t="shared" si="37"/>
        <v>6</v>
      </c>
      <c r="O127" s="142"/>
    </row>
    <row r="128" spans="1:15" ht="23.7" customHeight="1" x14ac:dyDescent="0.3">
      <c r="A128" s="97" t="s">
        <v>1947</v>
      </c>
      <c r="B128" s="98">
        <v>0</v>
      </c>
      <c r="C128" s="98">
        <v>0</v>
      </c>
      <c r="D128" s="98">
        <v>1</v>
      </c>
      <c r="E128" s="98">
        <v>1</v>
      </c>
      <c r="F128" s="98">
        <v>0</v>
      </c>
      <c r="G128" s="98">
        <v>0</v>
      </c>
      <c r="H128" s="98">
        <v>1</v>
      </c>
      <c r="I128" s="98">
        <v>1</v>
      </c>
      <c r="J128" s="98">
        <v>1</v>
      </c>
      <c r="K128" s="98">
        <v>1</v>
      </c>
      <c r="L128" s="99">
        <f t="shared" si="35"/>
        <v>6</v>
      </c>
      <c r="M128" s="100">
        <f t="shared" si="36"/>
        <v>0</v>
      </c>
      <c r="N128" s="100">
        <f t="shared" si="37"/>
        <v>6</v>
      </c>
      <c r="O128" s="142"/>
    </row>
    <row r="129" spans="1:15" ht="23.7" customHeight="1" x14ac:dyDescent="0.3">
      <c r="A129" s="97" t="s">
        <v>1948</v>
      </c>
      <c r="B129" s="98">
        <v>0</v>
      </c>
      <c r="C129" s="98">
        <v>0</v>
      </c>
      <c r="D129" s="98">
        <v>1</v>
      </c>
      <c r="E129" s="98">
        <v>1</v>
      </c>
      <c r="F129" s="98">
        <v>0</v>
      </c>
      <c r="G129" s="98">
        <v>0</v>
      </c>
      <c r="H129" s="98">
        <v>0</v>
      </c>
      <c r="I129" s="98">
        <v>1</v>
      </c>
      <c r="J129" s="98">
        <v>1</v>
      </c>
      <c r="K129" s="98">
        <v>1</v>
      </c>
      <c r="L129" s="99">
        <f t="shared" si="35"/>
        <v>5</v>
      </c>
      <c r="M129" s="100">
        <f t="shared" si="36"/>
        <v>0</v>
      </c>
      <c r="N129" s="100">
        <f t="shared" si="37"/>
        <v>5</v>
      </c>
      <c r="O129" s="142"/>
    </row>
    <row r="130" spans="1:15" ht="23.7" customHeight="1" x14ac:dyDescent="0.3">
      <c r="A130" s="97" t="s">
        <v>1949</v>
      </c>
      <c r="B130" s="98">
        <v>0</v>
      </c>
      <c r="C130" s="98">
        <v>0</v>
      </c>
      <c r="D130" s="98">
        <v>0</v>
      </c>
      <c r="E130" s="98">
        <v>1</v>
      </c>
      <c r="F130" s="98">
        <v>0</v>
      </c>
      <c r="G130" s="98">
        <v>0</v>
      </c>
      <c r="H130" s="98">
        <v>0</v>
      </c>
      <c r="I130" s="98">
        <v>0</v>
      </c>
      <c r="J130" s="98">
        <v>0</v>
      </c>
      <c r="K130" s="98">
        <v>0</v>
      </c>
      <c r="L130" s="99">
        <f t="shared" si="35"/>
        <v>1</v>
      </c>
      <c r="M130" s="100">
        <f t="shared" si="36"/>
        <v>0</v>
      </c>
      <c r="N130" s="100">
        <f t="shared" si="37"/>
        <v>1</v>
      </c>
      <c r="O130" s="142"/>
    </row>
    <row r="131" spans="1:15" ht="23.7" customHeight="1" x14ac:dyDescent="0.3">
      <c r="A131" s="97" t="s">
        <v>1950</v>
      </c>
      <c r="B131" s="98">
        <v>0</v>
      </c>
      <c r="C131" s="98">
        <v>0</v>
      </c>
      <c r="D131" s="98">
        <v>0</v>
      </c>
      <c r="E131" s="98">
        <v>1</v>
      </c>
      <c r="F131" s="98">
        <v>0</v>
      </c>
      <c r="G131" s="98">
        <v>0</v>
      </c>
      <c r="H131" s="98">
        <v>0</v>
      </c>
      <c r="I131" s="98">
        <v>0</v>
      </c>
      <c r="J131" s="98">
        <v>0</v>
      </c>
      <c r="K131" s="98">
        <v>0</v>
      </c>
      <c r="L131" s="99">
        <f t="shared" si="35"/>
        <v>1</v>
      </c>
      <c r="M131" s="100">
        <f t="shared" si="36"/>
        <v>0</v>
      </c>
      <c r="N131" s="100">
        <f t="shared" si="37"/>
        <v>1</v>
      </c>
      <c r="O131" s="142"/>
    </row>
    <row r="132" spans="1:15" ht="23.7" customHeight="1" x14ac:dyDescent="0.3">
      <c r="A132" s="97" t="s">
        <v>1772</v>
      </c>
      <c r="B132" s="98">
        <v>0</v>
      </c>
      <c r="C132" s="98">
        <v>0</v>
      </c>
      <c r="D132" s="98">
        <v>0</v>
      </c>
      <c r="E132" s="98">
        <v>1</v>
      </c>
      <c r="F132" s="98">
        <v>0</v>
      </c>
      <c r="G132" s="98">
        <v>0</v>
      </c>
      <c r="H132" s="98">
        <v>0</v>
      </c>
      <c r="I132" s="98">
        <v>1</v>
      </c>
      <c r="J132" s="98">
        <v>0</v>
      </c>
      <c r="K132" s="98">
        <v>0</v>
      </c>
      <c r="L132" s="99">
        <f t="shared" si="35"/>
        <v>2</v>
      </c>
      <c r="M132" s="100">
        <f>SUM(B132:C132)</f>
        <v>0</v>
      </c>
      <c r="N132" s="100">
        <f>SUM(D132:K132)</f>
        <v>2</v>
      </c>
      <c r="O132" s="142"/>
    </row>
    <row r="133" spans="1:15" ht="23.7" customHeight="1" x14ac:dyDescent="0.3">
      <c r="A133" s="97" t="s">
        <v>1773</v>
      </c>
      <c r="B133" s="98">
        <v>0</v>
      </c>
      <c r="C133" s="98">
        <v>0</v>
      </c>
      <c r="D133" s="98">
        <v>0</v>
      </c>
      <c r="E133" s="98">
        <v>0</v>
      </c>
      <c r="F133" s="98">
        <v>0</v>
      </c>
      <c r="G133" s="98">
        <v>0</v>
      </c>
      <c r="H133" s="98">
        <v>1</v>
      </c>
      <c r="I133" s="98">
        <v>0</v>
      </c>
      <c r="J133" s="98">
        <v>0</v>
      </c>
      <c r="K133" s="98">
        <v>1</v>
      </c>
      <c r="L133" s="99">
        <f t="shared" si="35"/>
        <v>2</v>
      </c>
      <c r="M133" s="100">
        <f>SUM(B133:C133)</f>
        <v>0</v>
      </c>
      <c r="N133" s="100">
        <f>SUM(D133:K133)</f>
        <v>2</v>
      </c>
      <c r="O133" s="142"/>
    </row>
    <row r="134" spans="1:15" ht="23.7" customHeight="1" x14ac:dyDescent="0.3">
      <c r="A134" s="97" t="s">
        <v>1771</v>
      </c>
      <c r="B134" s="98">
        <v>0</v>
      </c>
      <c r="C134" s="98">
        <v>0</v>
      </c>
      <c r="D134" s="98">
        <v>0</v>
      </c>
      <c r="E134" s="98">
        <v>0</v>
      </c>
      <c r="F134" s="98">
        <v>1</v>
      </c>
      <c r="G134" s="98">
        <v>0</v>
      </c>
      <c r="H134" s="98">
        <v>0</v>
      </c>
      <c r="I134" s="98">
        <v>0</v>
      </c>
      <c r="J134" s="98">
        <v>0</v>
      </c>
      <c r="K134" s="98">
        <v>0</v>
      </c>
      <c r="L134" s="99">
        <f t="shared" si="35"/>
        <v>1</v>
      </c>
      <c r="M134" s="100">
        <f>SUM(B134:C134)</f>
        <v>0</v>
      </c>
      <c r="N134" s="100">
        <f>SUM(D134:K134)</f>
        <v>1</v>
      </c>
      <c r="O134" s="142"/>
    </row>
    <row r="135" spans="1:15" ht="23.7" customHeight="1" x14ac:dyDescent="0.3">
      <c r="A135" s="102" t="s">
        <v>1951</v>
      </c>
      <c r="B135" s="103">
        <f>IF(SUM(B136:B138)&gt;0,1,"")</f>
        <v>1</v>
      </c>
      <c r="C135" s="103" t="str">
        <f t="shared" ref="C135:K135" si="38">IF(SUM(C136:C138)&gt;0,1,"")</f>
        <v/>
      </c>
      <c r="D135" s="103" t="str">
        <f t="shared" si="38"/>
        <v/>
      </c>
      <c r="E135" s="103" t="str">
        <f t="shared" si="38"/>
        <v/>
      </c>
      <c r="F135" s="103">
        <f t="shared" si="38"/>
        <v>1</v>
      </c>
      <c r="G135" s="103">
        <f t="shared" si="38"/>
        <v>1</v>
      </c>
      <c r="H135" s="103">
        <f t="shared" si="38"/>
        <v>1</v>
      </c>
      <c r="I135" s="103" t="str">
        <f t="shared" si="38"/>
        <v/>
      </c>
      <c r="J135" s="103" t="str">
        <f t="shared" si="38"/>
        <v/>
      </c>
      <c r="K135" s="103" t="str">
        <f t="shared" si="38"/>
        <v/>
      </c>
      <c r="L135" s="104">
        <f t="shared" si="35"/>
        <v>4</v>
      </c>
      <c r="M135" s="117"/>
      <c r="N135" s="117"/>
      <c r="O135" s="142"/>
    </row>
    <row r="136" spans="1:15" ht="23.7" customHeight="1" x14ac:dyDescent="0.3">
      <c r="A136" s="97" t="s">
        <v>1952</v>
      </c>
      <c r="B136" s="98">
        <v>1</v>
      </c>
      <c r="C136" s="98">
        <v>0</v>
      </c>
      <c r="D136" s="98">
        <v>0</v>
      </c>
      <c r="E136" s="98">
        <v>0</v>
      </c>
      <c r="F136" s="98">
        <v>1</v>
      </c>
      <c r="G136" s="98">
        <v>1</v>
      </c>
      <c r="H136" s="98">
        <v>1</v>
      </c>
      <c r="I136" s="98">
        <v>0</v>
      </c>
      <c r="J136" s="98">
        <v>0</v>
      </c>
      <c r="K136" s="98">
        <v>0</v>
      </c>
      <c r="L136" s="99">
        <f t="shared" si="35"/>
        <v>4</v>
      </c>
      <c r="M136" s="100">
        <f>SUM(B136:C136)</f>
        <v>1</v>
      </c>
      <c r="N136" s="100">
        <f>SUM(D136:K136)</f>
        <v>3</v>
      </c>
      <c r="O136" s="142"/>
    </row>
    <row r="137" spans="1:15" ht="23.7" customHeight="1" x14ac:dyDescent="0.3">
      <c r="A137" s="97" t="s">
        <v>1953</v>
      </c>
      <c r="B137" s="98">
        <v>1</v>
      </c>
      <c r="C137" s="98">
        <v>0</v>
      </c>
      <c r="D137" s="98">
        <v>0</v>
      </c>
      <c r="E137" s="98">
        <v>0</v>
      </c>
      <c r="F137" s="98">
        <v>0</v>
      </c>
      <c r="G137" s="98">
        <v>0</v>
      </c>
      <c r="H137" s="98">
        <v>0</v>
      </c>
      <c r="I137" s="98">
        <v>0</v>
      </c>
      <c r="J137" s="98">
        <v>0</v>
      </c>
      <c r="K137" s="98">
        <v>0</v>
      </c>
      <c r="L137" s="99">
        <f t="shared" si="35"/>
        <v>1</v>
      </c>
      <c r="M137" s="100">
        <f>SUM(B137:C137)</f>
        <v>1</v>
      </c>
      <c r="N137" s="100">
        <f>SUM(D137:K137)</f>
        <v>0</v>
      </c>
      <c r="O137" s="142"/>
    </row>
    <row r="138" spans="1:15" ht="23.7" customHeight="1" x14ac:dyDescent="0.3">
      <c r="A138" s="97" t="s">
        <v>1954</v>
      </c>
      <c r="B138" s="98">
        <v>1</v>
      </c>
      <c r="C138" s="98">
        <v>0</v>
      </c>
      <c r="D138" s="98">
        <v>0</v>
      </c>
      <c r="E138" s="98">
        <v>0</v>
      </c>
      <c r="F138" s="98">
        <v>0</v>
      </c>
      <c r="G138" s="98">
        <v>0</v>
      </c>
      <c r="H138" s="98">
        <v>0</v>
      </c>
      <c r="I138" s="98">
        <v>0</v>
      </c>
      <c r="J138" s="98">
        <v>0</v>
      </c>
      <c r="K138" s="98">
        <v>0</v>
      </c>
      <c r="L138" s="99">
        <f t="shared" si="35"/>
        <v>1</v>
      </c>
      <c r="M138" s="100">
        <f>SUM(B138:C138)</f>
        <v>1</v>
      </c>
      <c r="N138" s="100">
        <f>SUM(D138:K138)</f>
        <v>0</v>
      </c>
      <c r="O138" s="143"/>
    </row>
    <row r="139" spans="1:15" ht="23.7" customHeight="1" x14ac:dyDescent="0.3">
      <c r="A139" s="89" t="s">
        <v>1774</v>
      </c>
      <c r="B139" s="90"/>
      <c r="C139" s="90"/>
      <c r="D139" s="90"/>
      <c r="E139" s="90"/>
      <c r="F139" s="90"/>
      <c r="G139" s="90"/>
      <c r="H139" s="90"/>
      <c r="I139" s="90"/>
      <c r="J139" s="90"/>
      <c r="K139" s="90"/>
      <c r="L139" s="91"/>
      <c r="M139" s="91"/>
      <c r="N139" s="107"/>
      <c r="O139" s="92"/>
    </row>
    <row r="140" spans="1:15" ht="23.7" customHeight="1" x14ac:dyDescent="0.3">
      <c r="A140" s="93" t="s">
        <v>1955</v>
      </c>
      <c r="B140" s="94">
        <f>IF(SUM(B141:B146)&gt;0,1,"")</f>
        <v>1</v>
      </c>
      <c r="C140" s="94">
        <f t="shared" ref="C140:K140" si="39">IF(SUM(C141:C146)&gt;0,1,"")</f>
        <v>1</v>
      </c>
      <c r="D140" s="94">
        <f t="shared" si="39"/>
        <v>1</v>
      </c>
      <c r="E140" s="94">
        <f t="shared" si="39"/>
        <v>1</v>
      </c>
      <c r="F140" s="94">
        <f t="shared" si="39"/>
        <v>1</v>
      </c>
      <c r="G140" s="94">
        <f t="shared" si="39"/>
        <v>1</v>
      </c>
      <c r="H140" s="94">
        <f t="shared" si="39"/>
        <v>1</v>
      </c>
      <c r="I140" s="94">
        <f t="shared" si="39"/>
        <v>1</v>
      </c>
      <c r="J140" s="94">
        <f t="shared" si="39"/>
        <v>1</v>
      </c>
      <c r="K140" s="94">
        <f t="shared" si="39"/>
        <v>1</v>
      </c>
      <c r="L140" s="95">
        <f>SUM(B140:K140)</f>
        <v>10</v>
      </c>
      <c r="M140" s="95"/>
      <c r="N140" s="101"/>
      <c r="O140" s="96" t="s">
        <v>1956</v>
      </c>
    </row>
    <row r="141" spans="1:15" ht="23.7" customHeight="1" x14ac:dyDescent="0.3">
      <c r="A141" s="97" t="s">
        <v>1776</v>
      </c>
      <c r="B141" s="98">
        <v>0</v>
      </c>
      <c r="C141" s="98">
        <v>0</v>
      </c>
      <c r="D141" s="98">
        <v>0</v>
      </c>
      <c r="E141" s="98">
        <v>1</v>
      </c>
      <c r="F141" s="98">
        <v>1</v>
      </c>
      <c r="G141" s="98">
        <v>0</v>
      </c>
      <c r="H141" s="98">
        <v>1</v>
      </c>
      <c r="I141" s="98">
        <v>1</v>
      </c>
      <c r="J141" s="98">
        <v>1</v>
      </c>
      <c r="K141" s="98">
        <v>1</v>
      </c>
      <c r="L141" s="99">
        <f t="shared" ref="L141:L146" si="40">SUM(B141:K141)</f>
        <v>6</v>
      </c>
      <c r="M141" s="100">
        <f t="shared" ref="M141:M146" si="41">SUM(B141:C141)</f>
        <v>0</v>
      </c>
      <c r="N141" s="100">
        <f t="shared" ref="N141:N146" si="42">SUM(D141:K141)</f>
        <v>6</v>
      </c>
      <c r="O141" s="141" t="s">
        <v>1957</v>
      </c>
    </row>
    <row r="142" spans="1:15" ht="23.7" customHeight="1" x14ac:dyDescent="0.3">
      <c r="A142" s="97" t="s">
        <v>1775</v>
      </c>
      <c r="B142" s="98">
        <v>1</v>
      </c>
      <c r="C142" s="98">
        <v>1</v>
      </c>
      <c r="D142" s="98">
        <v>0</v>
      </c>
      <c r="E142" s="98">
        <v>1</v>
      </c>
      <c r="F142" s="98">
        <v>1</v>
      </c>
      <c r="G142" s="98">
        <v>0</v>
      </c>
      <c r="H142" s="98">
        <v>1</v>
      </c>
      <c r="I142" s="98">
        <v>0</v>
      </c>
      <c r="J142" s="98">
        <v>0</v>
      </c>
      <c r="K142" s="98">
        <v>0</v>
      </c>
      <c r="L142" s="99">
        <f t="shared" si="40"/>
        <v>5</v>
      </c>
      <c r="M142" s="100">
        <f t="shared" si="41"/>
        <v>2</v>
      </c>
      <c r="N142" s="100">
        <f t="shared" si="42"/>
        <v>3</v>
      </c>
      <c r="O142" s="142"/>
    </row>
    <row r="143" spans="1:15" ht="23.7" customHeight="1" x14ac:dyDescent="0.3">
      <c r="A143" s="97" t="s">
        <v>1777</v>
      </c>
      <c r="B143" s="98">
        <v>0</v>
      </c>
      <c r="C143" s="98">
        <v>0</v>
      </c>
      <c r="D143" s="98">
        <v>0</v>
      </c>
      <c r="E143" s="98">
        <v>1</v>
      </c>
      <c r="F143" s="98">
        <v>0</v>
      </c>
      <c r="G143" s="98">
        <v>0</v>
      </c>
      <c r="H143" s="98">
        <v>0</v>
      </c>
      <c r="I143" s="98">
        <v>1</v>
      </c>
      <c r="J143" s="98">
        <v>1</v>
      </c>
      <c r="K143" s="98">
        <v>1</v>
      </c>
      <c r="L143" s="99">
        <f t="shared" si="40"/>
        <v>4</v>
      </c>
      <c r="M143" s="100">
        <f t="shared" si="41"/>
        <v>0</v>
      </c>
      <c r="N143" s="100">
        <f t="shared" si="42"/>
        <v>4</v>
      </c>
      <c r="O143" s="142"/>
    </row>
    <row r="144" spans="1:15" ht="23.7" customHeight="1" x14ac:dyDescent="0.3">
      <c r="A144" s="97" t="s">
        <v>1778</v>
      </c>
      <c r="B144" s="98">
        <v>0</v>
      </c>
      <c r="C144" s="98">
        <v>0</v>
      </c>
      <c r="D144" s="98">
        <v>0</v>
      </c>
      <c r="E144" s="98">
        <v>1</v>
      </c>
      <c r="F144" s="98">
        <v>1</v>
      </c>
      <c r="G144" s="98">
        <v>1</v>
      </c>
      <c r="H144" s="98">
        <v>1</v>
      </c>
      <c r="I144" s="98">
        <v>0</v>
      </c>
      <c r="J144" s="98">
        <v>0</v>
      </c>
      <c r="K144" s="98">
        <v>0</v>
      </c>
      <c r="L144" s="99">
        <f t="shared" si="40"/>
        <v>4</v>
      </c>
      <c r="M144" s="100">
        <f t="shared" si="41"/>
        <v>0</v>
      </c>
      <c r="N144" s="100">
        <f t="shared" si="42"/>
        <v>4</v>
      </c>
      <c r="O144" s="142"/>
    </row>
    <row r="145" spans="1:15" ht="23.7" customHeight="1" x14ac:dyDescent="0.3">
      <c r="A145" s="97" t="s">
        <v>1779</v>
      </c>
      <c r="B145" s="98">
        <v>0</v>
      </c>
      <c r="C145" s="98">
        <v>0</v>
      </c>
      <c r="D145" s="98">
        <v>0</v>
      </c>
      <c r="E145" s="98">
        <v>0</v>
      </c>
      <c r="F145" s="98">
        <v>1</v>
      </c>
      <c r="G145" s="98">
        <v>0</v>
      </c>
      <c r="H145" s="98">
        <v>0</v>
      </c>
      <c r="I145" s="98">
        <v>0</v>
      </c>
      <c r="J145" s="98">
        <v>0</v>
      </c>
      <c r="K145" s="98">
        <v>0</v>
      </c>
      <c r="L145" s="99">
        <f t="shared" si="40"/>
        <v>1</v>
      </c>
      <c r="M145" s="100">
        <f t="shared" si="41"/>
        <v>0</v>
      </c>
      <c r="N145" s="100">
        <f t="shared" si="42"/>
        <v>1</v>
      </c>
      <c r="O145" s="142"/>
    </row>
    <row r="146" spans="1:15" ht="23.7" customHeight="1" x14ac:dyDescent="0.3">
      <c r="A146" s="97" t="s">
        <v>1836</v>
      </c>
      <c r="B146" s="98">
        <v>0</v>
      </c>
      <c r="C146" s="98">
        <v>0</v>
      </c>
      <c r="D146" s="98">
        <v>1</v>
      </c>
      <c r="E146" s="98">
        <v>0</v>
      </c>
      <c r="F146" s="98">
        <v>0</v>
      </c>
      <c r="G146" s="98">
        <v>0</v>
      </c>
      <c r="H146" s="98">
        <v>0</v>
      </c>
      <c r="I146" s="98">
        <v>0</v>
      </c>
      <c r="J146" s="98">
        <v>0</v>
      </c>
      <c r="K146" s="98">
        <v>0</v>
      </c>
      <c r="L146" s="99">
        <f t="shared" si="40"/>
        <v>1</v>
      </c>
      <c r="M146" s="100">
        <f t="shared" si="41"/>
        <v>0</v>
      </c>
      <c r="N146" s="100">
        <f t="shared" si="42"/>
        <v>1</v>
      </c>
      <c r="O146" s="143"/>
    </row>
    <row r="147" spans="1:15" ht="23.7" customHeight="1" x14ac:dyDescent="0.3">
      <c r="A147" s="93" t="s">
        <v>1958</v>
      </c>
      <c r="B147" s="94">
        <f>IF(SUM(B148:B162)&gt;0,1,"")</f>
        <v>1</v>
      </c>
      <c r="C147" s="94">
        <f t="shared" ref="C147:K147" si="43">IF(SUM(C148:C162)&gt;0,1,"")</f>
        <v>1</v>
      </c>
      <c r="D147" s="94">
        <f t="shared" si="43"/>
        <v>1</v>
      </c>
      <c r="E147" s="94">
        <f t="shared" si="43"/>
        <v>1</v>
      </c>
      <c r="F147" s="94">
        <f t="shared" si="43"/>
        <v>1</v>
      </c>
      <c r="G147" s="94">
        <f t="shared" si="43"/>
        <v>1</v>
      </c>
      <c r="H147" s="94">
        <f t="shared" si="43"/>
        <v>1</v>
      </c>
      <c r="I147" s="94">
        <f t="shared" si="43"/>
        <v>1</v>
      </c>
      <c r="J147" s="94">
        <f t="shared" si="43"/>
        <v>1</v>
      </c>
      <c r="K147" s="94">
        <f t="shared" si="43"/>
        <v>1</v>
      </c>
      <c r="L147" s="95">
        <f>SUM(B147:K147)</f>
        <v>10</v>
      </c>
      <c r="M147" s="95"/>
      <c r="N147" s="101"/>
      <c r="O147" s="96" t="s">
        <v>1959</v>
      </c>
    </row>
    <row r="148" spans="1:15" ht="23.7" customHeight="1" x14ac:dyDescent="0.3">
      <c r="A148" s="97" t="s">
        <v>1780</v>
      </c>
      <c r="B148" s="98">
        <v>1</v>
      </c>
      <c r="C148" s="98">
        <v>1</v>
      </c>
      <c r="D148" s="98">
        <v>1</v>
      </c>
      <c r="E148" s="98">
        <v>1</v>
      </c>
      <c r="F148" s="98">
        <v>1</v>
      </c>
      <c r="G148" s="98">
        <v>1</v>
      </c>
      <c r="H148" s="98">
        <v>1</v>
      </c>
      <c r="I148" s="98">
        <v>1</v>
      </c>
      <c r="J148" s="98">
        <v>1</v>
      </c>
      <c r="K148" s="98">
        <v>1</v>
      </c>
      <c r="L148" s="99">
        <f t="shared" ref="L148:L162" si="44">SUM(B148:K148)</f>
        <v>10</v>
      </c>
      <c r="M148" s="100">
        <f t="shared" ref="M148:M162" si="45">SUM(B148:C148)</f>
        <v>2</v>
      </c>
      <c r="N148" s="100">
        <f t="shared" ref="N148:N162" si="46">SUM(D148:K148)</f>
        <v>8</v>
      </c>
      <c r="O148" s="138" t="s">
        <v>1960</v>
      </c>
    </row>
    <row r="149" spans="1:15" ht="23.7" customHeight="1" x14ac:dyDescent="0.3">
      <c r="A149" s="97" t="s">
        <v>1781</v>
      </c>
      <c r="B149" s="98">
        <v>0</v>
      </c>
      <c r="C149" s="98">
        <v>0</v>
      </c>
      <c r="D149" s="98">
        <v>1</v>
      </c>
      <c r="E149" s="98">
        <v>1</v>
      </c>
      <c r="F149" s="98">
        <v>1</v>
      </c>
      <c r="G149" s="98">
        <v>1</v>
      </c>
      <c r="H149" s="98">
        <v>1</v>
      </c>
      <c r="I149" s="98">
        <v>1</v>
      </c>
      <c r="J149" s="98">
        <v>1</v>
      </c>
      <c r="K149" s="98">
        <v>1</v>
      </c>
      <c r="L149" s="99">
        <f t="shared" si="44"/>
        <v>8</v>
      </c>
      <c r="M149" s="100">
        <f t="shared" si="45"/>
        <v>0</v>
      </c>
      <c r="N149" s="100">
        <f t="shared" si="46"/>
        <v>8</v>
      </c>
      <c r="O149" s="138"/>
    </row>
    <row r="150" spans="1:15" ht="23.7" customHeight="1" x14ac:dyDescent="0.3">
      <c r="A150" s="97" t="s">
        <v>1787</v>
      </c>
      <c r="B150" s="98">
        <v>1</v>
      </c>
      <c r="C150" s="98">
        <v>1</v>
      </c>
      <c r="D150" s="98">
        <v>1</v>
      </c>
      <c r="E150" s="98">
        <v>0</v>
      </c>
      <c r="F150" s="98">
        <v>0</v>
      </c>
      <c r="G150" s="98">
        <v>0</v>
      </c>
      <c r="H150" s="98">
        <v>0</v>
      </c>
      <c r="I150" s="98">
        <v>1</v>
      </c>
      <c r="J150" s="98">
        <v>1</v>
      </c>
      <c r="K150" s="98">
        <v>0</v>
      </c>
      <c r="L150" s="99">
        <f t="shared" si="44"/>
        <v>5</v>
      </c>
      <c r="M150" s="100">
        <f t="shared" si="45"/>
        <v>2</v>
      </c>
      <c r="N150" s="100">
        <f t="shared" si="46"/>
        <v>3</v>
      </c>
      <c r="O150" s="138"/>
    </row>
    <row r="151" spans="1:15" ht="23.7" customHeight="1" x14ac:dyDescent="0.3">
      <c r="A151" s="97" t="s">
        <v>1786</v>
      </c>
      <c r="B151" s="98">
        <v>1</v>
      </c>
      <c r="C151" s="98">
        <v>1</v>
      </c>
      <c r="D151" s="98">
        <v>0</v>
      </c>
      <c r="E151" s="98">
        <v>0</v>
      </c>
      <c r="F151" s="98">
        <v>0</v>
      </c>
      <c r="G151" s="98">
        <v>1</v>
      </c>
      <c r="H151" s="98">
        <v>1</v>
      </c>
      <c r="I151" s="98">
        <v>0</v>
      </c>
      <c r="J151" s="98">
        <v>0</v>
      </c>
      <c r="K151" s="98">
        <v>0</v>
      </c>
      <c r="L151" s="99">
        <f t="shared" si="44"/>
        <v>4</v>
      </c>
      <c r="M151" s="100">
        <f t="shared" si="45"/>
        <v>2</v>
      </c>
      <c r="N151" s="100">
        <f t="shared" si="46"/>
        <v>2</v>
      </c>
      <c r="O151" s="138"/>
    </row>
    <row r="152" spans="1:15" ht="23.7" customHeight="1" x14ac:dyDescent="0.3">
      <c r="A152" s="97" t="s">
        <v>1790</v>
      </c>
      <c r="B152" s="98">
        <v>0</v>
      </c>
      <c r="C152" s="98">
        <v>0</v>
      </c>
      <c r="D152" s="98">
        <v>0</v>
      </c>
      <c r="E152" s="98">
        <v>0</v>
      </c>
      <c r="F152" s="98">
        <v>0</v>
      </c>
      <c r="G152" s="98">
        <v>1</v>
      </c>
      <c r="H152" s="98">
        <v>1</v>
      </c>
      <c r="I152" s="98">
        <v>1</v>
      </c>
      <c r="J152" s="98">
        <v>1</v>
      </c>
      <c r="K152" s="98">
        <v>0</v>
      </c>
      <c r="L152" s="99">
        <f t="shared" si="44"/>
        <v>4</v>
      </c>
      <c r="M152" s="100">
        <f t="shared" si="45"/>
        <v>0</v>
      </c>
      <c r="N152" s="100">
        <f t="shared" si="46"/>
        <v>4</v>
      </c>
      <c r="O152" s="138"/>
    </row>
    <row r="153" spans="1:15" ht="23.7" customHeight="1" x14ac:dyDescent="0.3">
      <c r="A153" s="97" t="s">
        <v>1783</v>
      </c>
      <c r="B153" s="98">
        <v>1</v>
      </c>
      <c r="C153" s="98">
        <v>1</v>
      </c>
      <c r="D153" s="98">
        <v>1</v>
      </c>
      <c r="E153" s="98">
        <v>1</v>
      </c>
      <c r="F153" s="98">
        <v>1</v>
      </c>
      <c r="G153" s="98">
        <v>0</v>
      </c>
      <c r="H153" s="98">
        <v>0</v>
      </c>
      <c r="I153" s="98">
        <v>0</v>
      </c>
      <c r="J153" s="98">
        <v>0</v>
      </c>
      <c r="K153" s="98">
        <v>1</v>
      </c>
      <c r="L153" s="99">
        <f t="shared" si="44"/>
        <v>6</v>
      </c>
      <c r="M153" s="100">
        <f t="shared" si="45"/>
        <v>2</v>
      </c>
      <c r="N153" s="100">
        <f t="shared" si="46"/>
        <v>4</v>
      </c>
      <c r="O153" s="138"/>
    </row>
    <row r="154" spans="1:15" ht="23.7" customHeight="1" x14ac:dyDescent="0.3">
      <c r="A154" s="97" t="s">
        <v>1782</v>
      </c>
      <c r="B154" s="98">
        <v>0</v>
      </c>
      <c r="C154" s="98">
        <v>0</v>
      </c>
      <c r="D154" s="98">
        <v>1</v>
      </c>
      <c r="E154" s="98">
        <v>1</v>
      </c>
      <c r="F154" s="98">
        <v>0</v>
      </c>
      <c r="G154" s="98">
        <v>0</v>
      </c>
      <c r="H154" s="98">
        <v>0</v>
      </c>
      <c r="I154" s="98">
        <v>0</v>
      </c>
      <c r="J154" s="98">
        <v>0</v>
      </c>
      <c r="K154" s="98">
        <v>1</v>
      </c>
      <c r="L154" s="99">
        <f t="shared" si="44"/>
        <v>3</v>
      </c>
      <c r="M154" s="100">
        <f t="shared" si="45"/>
        <v>0</v>
      </c>
      <c r="N154" s="100">
        <f t="shared" si="46"/>
        <v>3</v>
      </c>
      <c r="O154" s="138"/>
    </row>
    <row r="155" spans="1:15" ht="23.7" customHeight="1" x14ac:dyDescent="0.3">
      <c r="A155" s="97" t="s">
        <v>1785</v>
      </c>
      <c r="B155" s="98">
        <v>1</v>
      </c>
      <c r="C155" s="98">
        <v>0</v>
      </c>
      <c r="D155" s="98">
        <v>0</v>
      </c>
      <c r="E155" s="98">
        <v>0</v>
      </c>
      <c r="F155" s="98">
        <v>0</v>
      </c>
      <c r="G155" s="98">
        <v>1</v>
      </c>
      <c r="H155" s="98">
        <v>1</v>
      </c>
      <c r="I155" s="98">
        <v>0</v>
      </c>
      <c r="J155" s="98">
        <v>0</v>
      </c>
      <c r="K155" s="98">
        <v>0</v>
      </c>
      <c r="L155" s="99">
        <f t="shared" si="44"/>
        <v>3</v>
      </c>
      <c r="M155" s="100">
        <f t="shared" si="45"/>
        <v>1</v>
      </c>
      <c r="N155" s="100">
        <f t="shared" si="46"/>
        <v>2</v>
      </c>
      <c r="O155" s="138"/>
    </row>
    <row r="156" spans="1:15" ht="23.7" customHeight="1" x14ac:dyDescent="0.3">
      <c r="A156" s="97" t="s">
        <v>1784</v>
      </c>
      <c r="B156" s="98">
        <v>0</v>
      </c>
      <c r="C156" s="98">
        <v>0</v>
      </c>
      <c r="D156" s="98">
        <v>0</v>
      </c>
      <c r="E156" s="98">
        <v>0</v>
      </c>
      <c r="F156" s="98">
        <v>0</v>
      </c>
      <c r="G156" s="98">
        <v>0</v>
      </c>
      <c r="H156" s="98">
        <v>0</v>
      </c>
      <c r="I156" s="98">
        <v>1</v>
      </c>
      <c r="J156" s="98">
        <v>1</v>
      </c>
      <c r="K156" s="98">
        <v>0</v>
      </c>
      <c r="L156" s="99">
        <f t="shared" si="44"/>
        <v>2</v>
      </c>
      <c r="M156" s="100">
        <f t="shared" si="45"/>
        <v>0</v>
      </c>
      <c r="N156" s="100">
        <f t="shared" si="46"/>
        <v>2</v>
      </c>
      <c r="O156" s="138"/>
    </row>
    <row r="157" spans="1:15" ht="23.7" customHeight="1" x14ac:dyDescent="0.3">
      <c r="A157" s="97" t="s">
        <v>1961</v>
      </c>
      <c r="B157" s="98">
        <v>1</v>
      </c>
      <c r="C157" s="98">
        <v>1</v>
      </c>
      <c r="D157" s="98">
        <v>0</v>
      </c>
      <c r="E157" s="98">
        <v>0</v>
      </c>
      <c r="F157" s="98">
        <v>0</v>
      </c>
      <c r="G157" s="98">
        <v>0</v>
      </c>
      <c r="H157" s="98">
        <v>0</v>
      </c>
      <c r="I157" s="98">
        <v>0</v>
      </c>
      <c r="J157" s="98">
        <v>0</v>
      </c>
      <c r="K157" s="98">
        <v>0</v>
      </c>
      <c r="L157" s="99">
        <f t="shared" si="44"/>
        <v>2</v>
      </c>
      <c r="M157" s="100">
        <f t="shared" si="45"/>
        <v>2</v>
      </c>
      <c r="N157" s="100">
        <f t="shared" si="46"/>
        <v>0</v>
      </c>
      <c r="O157" s="138"/>
    </row>
    <row r="158" spans="1:15" ht="23.7" customHeight="1" x14ac:dyDescent="0.3">
      <c r="A158" s="97" t="s">
        <v>1962</v>
      </c>
      <c r="B158" s="98">
        <v>1</v>
      </c>
      <c r="C158" s="98">
        <v>1</v>
      </c>
      <c r="D158" s="98">
        <v>0</v>
      </c>
      <c r="E158" s="98">
        <v>0</v>
      </c>
      <c r="F158" s="98">
        <v>0</v>
      </c>
      <c r="G158" s="98">
        <v>0</v>
      </c>
      <c r="H158" s="98">
        <v>0</v>
      </c>
      <c r="I158" s="98">
        <v>0</v>
      </c>
      <c r="J158" s="98">
        <v>0</v>
      </c>
      <c r="K158" s="98">
        <v>0</v>
      </c>
      <c r="L158" s="99">
        <f t="shared" si="44"/>
        <v>2</v>
      </c>
      <c r="M158" s="100">
        <f t="shared" si="45"/>
        <v>2</v>
      </c>
      <c r="N158" s="100">
        <f t="shared" si="46"/>
        <v>0</v>
      </c>
      <c r="O158" s="138"/>
    </row>
    <row r="159" spans="1:15" ht="23.7" customHeight="1" x14ac:dyDescent="0.3">
      <c r="A159" s="97" t="s">
        <v>1789</v>
      </c>
      <c r="B159" s="98">
        <v>0</v>
      </c>
      <c r="C159" s="98">
        <v>0</v>
      </c>
      <c r="D159" s="98">
        <v>1</v>
      </c>
      <c r="E159" s="98">
        <v>0</v>
      </c>
      <c r="F159" s="98">
        <v>1</v>
      </c>
      <c r="G159" s="98">
        <v>0</v>
      </c>
      <c r="H159" s="98">
        <v>0</v>
      </c>
      <c r="I159" s="98">
        <v>0</v>
      </c>
      <c r="J159" s="98">
        <v>0</v>
      </c>
      <c r="K159" s="98">
        <v>0</v>
      </c>
      <c r="L159" s="99">
        <f t="shared" si="44"/>
        <v>2</v>
      </c>
      <c r="M159" s="100">
        <f t="shared" si="45"/>
        <v>0</v>
      </c>
      <c r="N159" s="100">
        <f t="shared" si="46"/>
        <v>2</v>
      </c>
      <c r="O159" s="138"/>
    </row>
    <row r="160" spans="1:15" ht="23.7" customHeight="1" x14ac:dyDescent="0.3">
      <c r="A160" s="97" t="s">
        <v>1963</v>
      </c>
      <c r="B160" s="98">
        <v>0</v>
      </c>
      <c r="C160" s="98">
        <v>0</v>
      </c>
      <c r="D160" s="98">
        <v>0</v>
      </c>
      <c r="E160" s="98">
        <v>0</v>
      </c>
      <c r="F160" s="98">
        <v>0</v>
      </c>
      <c r="G160" s="98">
        <v>1</v>
      </c>
      <c r="H160" s="98">
        <v>1</v>
      </c>
      <c r="I160" s="98">
        <v>0</v>
      </c>
      <c r="J160" s="98">
        <v>0</v>
      </c>
      <c r="K160" s="98">
        <v>0</v>
      </c>
      <c r="L160" s="99">
        <f t="shared" si="44"/>
        <v>2</v>
      </c>
      <c r="M160" s="100">
        <f t="shared" si="45"/>
        <v>0</v>
      </c>
      <c r="N160" s="100">
        <f t="shared" si="46"/>
        <v>2</v>
      </c>
      <c r="O160" s="138"/>
    </row>
    <row r="161" spans="1:15" ht="23.7" customHeight="1" x14ac:dyDescent="0.3">
      <c r="A161" s="97" t="s">
        <v>1788</v>
      </c>
      <c r="B161" s="98">
        <v>0</v>
      </c>
      <c r="C161" s="98">
        <v>1</v>
      </c>
      <c r="D161" s="98">
        <v>0</v>
      </c>
      <c r="E161" s="98">
        <v>0</v>
      </c>
      <c r="F161" s="98">
        <v>0</v>
      </c>
      <c r="G161" s="98">
        <v>0</v>
      </c>
      <c r="H161" s="98">
        <v>0</v>
      </c>
      <c r="I161" s="98">
        <v>0</v>
      </c>
      <c r="J161" s="98">
        <v>0</v>
      </c>
      <c r="K161" s="98">
        <v>0</v>
      </c>
      <c r="L161" s="99">
        <f t="shared" si="44"/>
        <v>1</v>
      </c>
      <c r="M161" s="100">
        <f t="shared" si="45"/>
        <v>1</v>
      </c>
      <c r="N161" s="100">
        <f t="shared" si="46"/>
        <v>0</v>
      </c>
      <c r="O161" s="138"/>
    </row>
    <row r="162" spans="1:15" ht="23.7" customHeight="1" x14ac:dyDescent="0.3">
      <c r="A162" s="97" t="s">
        <v>1964</v>
      </c>
      <c r="B162" s="98">
        <v>0</v>
      </c>
      <c r="C162" s="98">
        <v>0</v>
      </c>
      <c r="D162" s="98">
        <v>1</v>
      </c>
      <c r="E162" s="98">
        <v>0</v>
      </c>
      <c r="F162" s="98">
        <v>0</v>
      </c>
      <c r="G162" s="98">
        <v>0</v>
      </c>
      <c r="H162" s="98">
        <v>0</v>
      </c>
      <c r="I162" s="98">
        <v>0</v>
      </c>
      <c r="J162" s="98">
        <v>0</v>
      </c>
      <c r="K162" s="98">
        <v>0</v>
      </c>
      <c r="L162" s="99">
        <f t="shared" si="44"/>
        <v>1</v>
      </c>
      <c r="M162" s="100">
        <f t="shared" si="45"/>
        <v>0</v>
      </c>
      <c r="N162" s="100">
        <f t="shared" si="46"/>
        <v>1</v>
      </c>
      <c r="O162" s="138"/>
    </row>
    <row r="163" spans="1:15" ht="23.7" customHeight="1" x14ac:dyDescent="0.3">
      <c r="A163" s="89" t="s">
        <v>1791</v>
      </c>
      <c r="B163" s="90"/>
      <c r="C163" s="90"/>
      <c r="D163" s="90"/>
      <c r="E163" s="90"/>
      <c r="F163" s="90"/>
      <c r="G163" s="90"/>
      <c r="H163" s="90"/>
      <c r="I163" s="90"/>
      <c r="J163" s="90"/>
      <c r="K163" s="90"/>
      <c r="L163" s="91"/>
      <c r="M163" s="91"/>
      <c r="N163" s="107"/>
      <c r="O163" s="92"/>
    </row>
    <row r="164" spans="1:15" ht="23.7" customHeight="1" x14ac:dyDescent="0.3">
      <c r="A164" s="93" t="s">
        <v>1965</v>
      </c>
      <c r="B164" s="94">
        <f>IF(SUM(B165:B174)&gt;0,1,"")</f>
        <v>1</v>
      </c>
      <c r="C164" s="94">
        <f t="shared" ref="C164:K164" si="47">IF(SUM(C165:C174)&gt;0,1,"")</f>
        <v>1</v>
      </c>
      <c r="D164" s="94">
        <f t="shared" si="47"/>
        <v>1</v>
      </c>
      <c r="E164" s="94">
        <f t="shared" si="47"/>
        <v>1</v>
      </c>
      <c r="F164" s="94">
        <f t="shared" si="47"/>
        <v>1</v>
      </c>
      <c r="G164" s="94">
        <f t="shared" si="47"/>
        <v>1</v>
      </c>
      <c r="H164" s="94">
        <f t="shared" si="47"/>
        <v>1</v>
      </c>
      <c r="I164" s="94">
        <f t="shared" si="47"/>
        <v>1</v>
      </c>
      <c r="J164" s="94">
        <f t="shared" si="47"/>
        <v>1</v>
      </c>
      <c r="K164" s="94">
        <f t="shared" si="47"/>
        <v>1</v>
      </c>
      <c r="L164" s="95">
        <f>SUM(B164:K164)</f>
        <v>10</v>
      </c>
      <c r="M164" s="95"/>
      <c r="N164" s="101"/>
      <c r="O164" s="96" t="s">
        <v>1966</v>
      </c>
    </row>
    <row r="165" spans="1:15" ht="23.7" customHeight="1" x14ac:dyDescent="0.3">
      <c r="A165" s="97" t="s">
        <v>1792</v>
      </c>
      <c r="B165" s="98">
        <v>1</v>
      </c>
      <c r="C165" s="98">
        <v>1</v>
      </c>
      <c r="D165" s="98">
        <v>0</v>
      </c>
      <c r="E165" s="98">
        <v>0</v>
      </c>
      <c r="F165" s="98">
        <v>1</v>
      </c>
      <c r="G165" s="98">
        <v>1</v>
      </c>
      <c r="H165" s="98">
        <v>0</v>
      </c>
      <c r="I165" s="98">
        <v>0</v>
      </c>
      <c r="J165" s="98">
        <v>0</v>
      </c>
      <c r="K165" s="98">
        <v>0</v>
      </c>
      <c r="L165" s="99">
        <f t="shared" ref="L165:L174" si="48">SUM(B165:K165)</f>
        <v>4</v>
      </c>
      <c r="M165" s="100">
        <f t="shared" ref="M165:M174" si="49">SUM(B165:C165)</f>
        <v>2</v>
      </c>
      <c r="N165" s="100">
        <f t="shared" ref="N165:N174" si="50">SUM(D165:K165)</f>
        <v>2</v>
      </c>
      <c r="O165" s="138" t="s">
        <v>1967</v>
      </c>
    </row>
    <row r="166" spans="1:15" ht="23.7" customHeight="1" x14ac:dyDescent="0.3">
      <c r="A166" s="97" t="s">
        <v>1796</v>
      </c>
      <c r="B166" s="98">
        <v>0</v>
      </c>
      <c r="C166" s="98">
        <v>0</v>
      </c>
      <c r="D166" s="98">
        <v>0</v>
      </c>
      <c r="E166" s="98">
        <v>0</v>
      </c>
      <c r="F166" s="98">
        <v>0</v>
      </c>
      <c r="G166" s="98">
        <v>1</v>
      </c>
      <c r="H166" s="98">
        <v>1</v>
      </c>
      <c r="I166" s="98">
        <v>1</v>
      </c>
      <c r="J166" s="98">
        <v>1</v>
      </c>
      <c r="K166" s="98">
        <v>1</v>
      </c>
      <c r="L166" s="99">
        <f t="shared" si="48"/>
        <v>5</v>
      </c>
      <c r="M166" s="100">
        <f t="shared" si="49"/>
        <v>0</v>
      </c>
      <c r="N166" s="100">
        <f t="shared" si="50"/>
        <v>5</v>
      </c>
      <c r="O166" s="138"/>
    </row>
    <row r="167" spans="1:15" ht="23.7" customHeight="1" x14ac:dyDescent="0.3">
      <c r="A167" s="97" t="s">
        <v>1968</v>
      </c>
      <c r="B167" s="98">
        <v>0</v>
      </c>
      <c r="C167" s="98">
        <v>1</v>
      </c>
      <c r="D167" s="98">
        <v>0</v>
      </c>
      <c r="E167" s="98">
        <v>0</v>
      </c>
      <c r="F167" s="98">
        <v>1</v>
      </c>
      <c r="G167" s="98">
        <v>1</v>
      </c>
      <c r="H167" s="98">
        <v>0</v>
      </c>
      <c r="I167" s="98">
        <v>0</v>
      </c>
      <c r="J167" s="98">
        <v>0</v>
      </c>
      <c r="K167" s="98">
        <v>0</v>
      </c>
      <c r="L167" s="99">
        <f t="shared" si="48"/>
        <v>3</v>
      </c>
      <c r="M167" s="100">
        <f t="shared" si="49"/>
        <v>1</v>
      </c>
      <c r="N167" s="100">
        <f t="shared" si="50"/>
        <v>2</v>
      </c>
      <c r="O167" s="138"/>
    </row>
    <row r="168" spans="1:15" ht="23.7" customHeight="1" x14ac:dyDescent="0.3">
      <c r="A168" s="97" t="s">
        <v>1794</v>
      </c>
      <c r="B168" s="98">
        <v>0</v>
      </c>
      <c r="C168" s="98">
        <v>0</v>
      </c>
      <c r="D168" s="98">
        <v>1</v>
      </c>
      <c r="E168" s="98">
        <v>1</v>
      </c>
      <c r="F168" s="98">
        <v>0</v>
      </c>
      <c r="G168" s="98">
        <v>0</v>
      </c>
      <c r="H168" s="98">
        <v>0</v>
      </c>
      <c r="I168" s="98">
        <v>0</v>
      </c>
      <c r="J168" s="98">
        <v>0</v>
      </c>
      <c r="K168" s="98">
        <v>0</v>
      </c>
      <c r="L168" s="99">
        <f t="shared" si="48"/>
        <v>2</v>
      </c>
      <c r="M168" s="100">
        <f t="shared" si="49"/>
        <v>0</v>
      </c>
      <c r="N168" s="100">
        <f t="shared" si="50"/>
        <v>2</v>
      </c>
      <c r="O168" s="138"/>
    </row>
    <row r="169" spans="1:15" ht="23.7" customHeight="1" x14ac:dyDescent="0.3">
      <c r="A169" s="97" t="s">
        <v>1797</v>
      </c>
      <c r="B169" s="98">
        <v>0</v>
      </c>
      <c r="C169" s="98">
        <v>0</v>
      </c>
      <c r="D169" s="98">
        <v>0</v>
      </c>
      <c r="E169" s="98">
        <v>0</v>
      </c>
      <c r="F169" s="98">
        <v>0</v>
      </c>
      <c r="G169" s="98">
        <v>0</v>
      </c>
      <c r="H169" s="98">
        <v>0</v>
      </c>
      <c r="I169" s="98">
        <v>1</v>
      </c>
      <c r="J169" s="98">
        <v>1</v>
      </c>
      <c r="K169" s="98">
        <v>0</v>
      </c>
      <c r="L169" s="99">
        <f t="shared" si="48"/>
        <v>2</v>
      </c>
      <c r="M169" s="100">
        <f t="shared" si="49"/>
        <v>0</v>
      </c>
      <c r="N169" s="100">
        <f t="shared" si="50"/>
        <v>2</v>
      </c>
      <c r="O169" s="138"/>
    </row>
    <row r="170" spans="1:15" ht="23.7" customHeight="1" x14ac:dyDescent="0.3">
      <c r="A170" s="97" t="s">
        <v>1798</v>
      </c>
      <c r="B170" s="98">
        <v>0</v>
      </c>
      <c r="C170" s="98">
        <v>0</v>
      </c>
      <c r="D170" s="98">
        <v>0</v>
      </c>
      <c r="E170" s="98">
        <v>0</v>
      </c>
      <c r="F170" s="98">
        <v>0</v>
      </c>
      <c r="G170" s="98">
        <v>0</v>
      </c>
      <c r="H170" s="98">
        <v>0</v>
      </c>
      <c r="I170" s="98">
        <v>1</v>
      </c>
      <c r="J170" s="98">
        <v>1</v>
      </c>
      <c r="K170" s="98">
        <v>0</v>
      </c>
      <c r="L170" s="99">
        <f t="shared" si="48"/>
        <v>2</v>
      </c>
      <c r="M170" s="100">
        <f t="shared" si="49"/>
        <v>0</v>
      </c>
      <c r="N170" s="100">
        <f t="shared" si="50"/>
        <v>2</v>
      </c>
      <c r="O170" s="138"/>
    </row>
    <row r="171" spans="1:15" ht="23.7" customHeight="1" x14ac:dyDescent="0.3">
      <c r="A171" s="97" t="s">
        <v>1969</v>
      </c>
      <c r="B171" s="98">
        <v>1</v>
      </c>
      <c r="C171" s="98">
        <v>0</v>
      </c>
      <c r="D171" s="98">
        <v>0</v>
      </c>
      <c r="E171" s="98">
        <v>0</v>
      </c>
      <c r="F171" s="98">
        <v>0</v>
      </c>
      <c r="G171" s="98">
        <v>0</v>
      </c>
      <c r="H171" s="98">
        <v>0</v>
      </c>
      <c r="I171" s="98">
        <v>0</v>
      </c>
      <c r="J171" s="98">
        <v>0</v>
      </c>
      <c r="K171" s="98">
        <v>0</v>
      </c>
      <c r="L171" s="99">
        <f t="shared" si="48"/>
        <v>1</v>
      </c>
      <c r="M171" s="100">
        <f t="shared" si="49"/>
        <v>1</v>
      </c>
      <c r="N171" s="100">
        <f t="shared" si="50"/>
        <v>0</v>
      </c>
      <c r="O171" s="138"/>
    </row>
    <row r="172" spans="1:15" ht="23.7" customHeight="1" x14ac:dyDescent="0.3">
      <c r="A172" s="97" t="s">
        <v>1793</v>
      </c>
      <c r="B172" s="98">
        <v>0</v>
      </c>
      <c r="C172" s="98">
        <v>0</v>
      </c>
      <c r="D172" s="98">
        <v>1</v>
      </c>
      <c r="E172" s="98">
        <v>0</v>
      </c>
      <c r="F172" s="98">
        <v>0</v>
      </c>
      <c r="G172" s="98">
        <v>0</v>
      </c>
      <c r="H172" s="98">
        <v>0</v>
      </c>
      <c r="I172" s="98">
        <v>0</v>
      </c>
      <c r="J172" s="98">
        <v>0</v>
      </c>
      <c r="K172" s="98">
        <v>0</v>
      </c>
      <c r="L172" s="99">
        <f t="shared" si="48"/>
        <v>1</v>
      </c>
      <c r="M172" s="100">
        <f t="shared" si="49"/>
        <v>0</v>
      </c>
      <c r="N172" s="100">
        <f t="shared" si="50"/>
        <v>1</v>
      </c>
      <c r="O172" s="138"/>
    </row>
    <row r="173" spans="1:15" ht="23.7" customHeight="1" x14ac:dyDescent="0.3">
      <c r="A173" s="97" t="s">
        <v>1970</v>
      </c>
      <c r="B173" s="98">
        <v>0</v>
      </c>
      <c r="C173" s="98">
        <v>0</v>
      </c>
      <c r="D173" s="98">
        <v>0</v>
      </c>
      <c r="E173" s="98">
        <v>0</v>
      </c>
      <c r="F173" s="98">
        <v>0</v>
      </c>
      <c r="G173" s="98">
        <v>0</v>
      </c>
      <c r="H173" s="98">
        <v>0</v>
      </c>
      <c r="I173" s="98">
        <v>1</v>
      </c>
      <c r="J173" s="98">
        <v>0</v>
      </c>
      <c r="K173" s="98">
        <v>0</v>
      </c>
      <c r="L173" s="99">
        <f t="shared" si="48"/>
        <v>1</v>
      </c>
      <c r="M173" s="100">
        <f t="shared" si="49"/>
        <v>0</v>
      </c>
      <c r="N173" s="100">
        <f t="shared" si="50"/>
        <v>1</v>
      </c>
      <c r="O173" s="138"/>
    </row>
    <row r="174" spans="1:15" ht="23.7" customHeight="1" x14ac:dyDescent="0.3">
      <c r="A174" s="97" t="s">
        <v>1799</v>
      </c>
      <c r="B174" s="98">
        <v>0</v>
      </c>
      <c r="C174" s="98">
        <v>0</v>
      </c>
      <c r="D174" s="98">
        <v>0</v>
      </c>
      <c r="E174" s="98">
        <v>0</v>
      </c>
      <c r="F174" s="98">
        <v>0</v>
      </c>
      <c r="G174" s="98">
        <v>0</v>
      </c>
      <c r="H174" s="98">
        <v>0</v>
      </c>
      <c r="I174" s="98">
        <v>0</v>
      </c>
      <c r="J174" s="98">
        <v>0</v>
      </c>
      <c r="K174" s="98">
        <v>1</v>
      </c>
      <c r="L174" s="99">
        <f t="shared" si="48"/>
        <v>1</v>
      </c>
      <c r="M174" s="100">
        <f t="shared" si="49"/>
        <v>0</v>
      </c>
      <c r="N174" s="100">
        <f t="shared" si="50"/>
        <v>1</v>
      </c>
      <c r="O174" s="138"/>
    </row>
    <row r="175" spans="1:15" ht="23.7" customHeight="1" x14ac:dyDescent="0.3">
      <c r="A175" s="93" t="s">
        <v>1971</v>
      </c>
      <c r="B175" s="94">
        <f>IF(SUM(B176:B190)&gt;0,1,"")</f>
        <v>1</v>
      </c>
      <c r="C175" s="94">
        <f t="shared" ref="C175:K175" si="51">IF(SUM(C176:C190)&gt;0,1,"")</f>
        <v>1</v>
      </c>
      <c r="D175" s="94">
        <f t="shared" si="51"/>
        <v>1</v>
      </c>
      <c r="E175" s="94">
        <f t="shared" si="51"/>
        <v>1</v>
      </c>
      <c r="F175" s="94">
        <f t="shared" si="51"/>
        <v>1</v>
      </c>
      <c r="G175" s="94">
        <f t="shared" si="51"/>
        <v>1</v>
      </c>
      <c r="H175" s="94">
        <f t="shared" si="51"/>
        <v>1</v>
      </c>
      <c r="I175" s="94">
        <f t="shared" si="51"/>
        <v>1</v>
      </c>
      <c r="J175" s="94">
        <f t="shared" si="51"/>
        <v>1</v>
      </c>
      <c r="K175" s="94">
        <f t="shared" si="51"/>
        <v>1</v>
      </c>
      <c r="L175" s="95">
        <f>SUM(B175:K175)</f>
        <v>10</v>
      </c>
      <c r="M175" s="95"/>
      <c r="N175" s="101"/>
      <c r="O175" s="96" t="s">
        <v>1972</v>
      </c>
    </row>
    <row r="176" spans="1:15" ht="23.7" customHeight="1" x14ac:dyDescent="0.3">
      <c r="A176" s="97" t="s">
        <v>1800</v>
      </c>
      <c r="B176" s="98">
        <v>1</v>
      </c>
      <c r="C176" s="98">
        <v>1</v>
      </c>
      <c r="D176" s="98">
        <v>0</v>
      </c>
      <c r="E176" s="98">
        <v>0</v>
      </c>
      <c r="F176" s="98">
        <v>0</v>
      </c>
      <c r="G176" s="98">
        <v>1</v>
      </c>
      <c r="H176" s="98">
        <v>0</v>
      </c>
      <c r="I176" s="98">
        <v>0</v>
      </c>
      <c r="J176" s="98">
        <v>0</v>
      </c>
      <c r="K176" s="98">
        <v>0</v>
      </c>
      <c r="L176" s="99">
        <f t="shared" ref="L176:L190" si="52">SUM(B176:K176)</f>
        <v>3</v>
      </c>
      <c r="M176" s="100">
        <f t="shared" ref="M176:M190" si="53">SUM(B176:C176)</f>
        <v>2</v>
      </c>
      <c r="N176" s="100">
        <f t="shared" ref="N176:N190" si="54">SUM(D176:K176)</f>
        <v>1</v>
      </c>
      <c r="O176" s="138" t="s">
        <v>1973</v>
      </c>
    </row>
    <row r="177" spans="1:15" ht="23.7" customHeight="1" x14ac:dyDescent="0.3">
      <c r="A177" s="97" t="s">
        <v>1795</v>
      </c>
      <c r="B177" s="98">
        <v>0</v>
      </c>
      <c r="C177" s="98">
        <v>0</v>
      </c>
      <c r="D177" s="98">
        <v>0</v>
      </c>
      <c r="E177" s="98">
        <v>0</v>
      </c>
      <c r="F177" s="98">
        <v>0</v>
      </c>
      <c r="G177" s="98">
        <v>1</v>
      </c>
      <c r="H177" s="98">
        <v>1</v>
      </c>
      <c r="I177" s="98">
        <v>0</v>
      </c>
      <c r="J177" s="98">
        <v>1</v>
      </c>
      <c r="K177" s="98">
        <v>0</v>
      </c>
      <c r="L177" s="99">
        <f t="shared" si="52"/>
        <v>3</v>
      </c>
      <c r="M177" s="100">
        <f t="shared" si="53"/>
        <v>0</v>
      </c>
      <c r="N177" s="100">
        <f t="shared" si="54"/>
        <v>3</v>
      </c>
      <c r="O177" s="138"/>
    </row>
    <row r="178" spans="1:15" ht="23.7" customHeight="1" x14ac:dyDescent="0.3">
      <c r="A178" s="97" t="s">
        <v>1805</v>
      </c>
      <c r="B178" s="98">
        <v>0</v>
      </c>
      <c r="C178" s="98">
        <v>0</v>
      </c>
      <c r="D178" s="98">
        <v>0</v>
      </c>
      <c r="E178" s="98">
        <v>0</v>
      </c>
      <c r="F178" s="98">
        <v>0</v>
      </c>
      <c r="G178" s="98">
        <v>0</v>
      </c>
      <c r="H178" s="98">
        <v>0</v>
      </c>
      <c r="I178" s="98">
        <v>1</v>
      </c>
      <c r="J178" s="98">
        <v>1</v>
      </c>
      <c r="K178" s="98">
        <v>0</v>
      </c>
      <c r="L178" s="99">
        <f t="shared" si="52"/>
        <v>2</v>
      </c>
      <c r="M178" s="100">
        <f t="shared" si="53"/>
        <v>0</v>
      </c>
      <c r="N178" s="100">
        <f t="shared" si="54"/>
        <v>2</v>
      </c>
      <c r="O178" s="138"/>
    </row>
    <row r="179" spans="1:15" ht="23.7" customHeight="1" x14ac:dyDescent="0.3">
      <c r="A179" s="97" t="s">
        <v>1806</v>
      </c>
      <c r="B179" s="98">
        <v>0</v>
      </c>
      <c r="C179" s="98">
        <v>0</v>
      </c>
      <c r="D179" s="98">
        <v>0</v>
      </c>
      <c r="E179" s="98">
        <v>0</v>
      </c>
      <c r="F179" s="98">
        <v>0</v>
      </c>
      <c r="G179" s="98">
        <v>0</v>
      </c>
      <c r="H179" s="98">
        <v>0</v>
      </c>
      <c r="I179" s="98">
        <v>1</v>
      </c>
      <c r="J179" s="98">
        <v>1</v>
      </c>
      <c r="K179" s="98">
        <v>0</v>
      </c>
      <c r="L179" s="99">
        <f t="shared" si="52"/>
        <v>2</v>
      </c>
      <c r="M179" s="100">
        <f t="shared" si="53"/>
        <v>0</v>
      </c>
      <c r="N179" s="100">
        <f t="shared" si="54"/>
        <v>2</v>
      </c>
      <c r="O179" s="138"/>
    </row>
    <row r="180" spans="1:15" ht="23.7" customHeight="1" x14ac:dyDescent="0.3">
      <c r="A180" s="97" t="s">
        <v>1807</v>
      </c>
      <c r="B180" s="98">
        <v>0</v>
      </c>
      <c r="C180" s="98">
        <v>0</v>
      </c>
      <c r="D180" s="98">
        <v>0</v>
      </c>
      <c r="E180" s="98">
        <v>0</v>
      </c>
      <c r="F180" s="98">
        <v>0</v>
      </c>
      <c r="G180" s="98">
        <v>0</v>
      </c>
      <c r="H180" s="98">
        <v>0</v>
      </c>
      <c r="I180" s="98">
        <v>1</v>
      </c>
      <c r="J180" s="98">
        <v>1</v>
      </c>
      <c r="K180" s="98">
        <v>0</v>
      </c>
      <c r="L180" s="99">
        <f t="shared" si="52"/>
        <v>2</v>
      </c>
      <c r="M180" s="100">
        <f t="shared" si="53"/>
        <v>0</v>
      </c>
      <c r="N180" s="100">
        <f t="shared" si="54"/>
        <v>2</v>
      </c>
      <c r="O180" s="138"/>
    </row>
    <row r="181" spans="1:15" ht="23.7" customHeight="1" x14ac:dyDescent="0.3">
      <c r="A181" s="97" t="s">
        <v>1974</v>
      </c>
      <c r="B181" s="98">
        <v>0</v>
      </c>
      <c r="C181" s="98">
        <v>0</v>
      </c>
      <c r="D181" s="98">
        <v>0</v>
      </c>
      <c r="E181" s="98">
        <v>0</v>
      </c>
      <c r="F181" s="98">
        <v>0</v>
      </c>
      <c r="G181" s="98">
        <v>1</v>
      </c>
      <c r="H181" s="98">
        <v>1</v>
      </c>
      <c r="I181" s="98">
        <v>0</v>
      </c>
      <c r="J181" s="98">
        <v>0</v>
      </c>
      <c r="K181" s="98">
        <v>0</v>
      </c>
      <c r="L181" s="99">
        <f t="shared" si="52"/>
        <v>2</v>
      </c>
      <c r="M181" s="100">
        <f t="shared" si="53"/>
        <v>0</v>
      </c>
      <c r="N181" s="100">
        <f t="shared" si="54"/>
        <v>2</v>
      </c>
      <c r="O181" s="138"/>
    </row>
    <row r="182" spans="1:15" ht="23.7" customHeight="1" x14ac:dyDescent="0.3">
      <c r="A182" s="97" t="s">
        <v>1801</v>
      </c>
      <c r="B182" s="98">
        <v>1</v>
      </c>
      <c r="C182" s="98">
        <v>1</v>
      </c>
      <c r="D182" s="98">
        <v>0</v>
      </c>
      <c r="E182" s="98">
        <v>0</v>
      </c>
      <c r="F182" s="98">
        <v>0</v>
      </c>
      <c r="G182" s="98">
        <v>0</v>
      </c>
      <c r="H182" s="98">
        <v>0</v>
      </c>
      <c r="I182" s="98">
        <v>0</v>
      </c>
      <c r="J182" s="98">
        <v>0</v>
      </c>
      <c r="K182" s="98">
        <v>0</v>
      </c>
      <c r="L182" s="99">
        <f t="shared" si="52"/>
        <v>2</v>
      </c>
      <c r="M182" s="100">
        <f t="shared" si="53"/>
        <v>2</v>
      </c>
      <c r="N182" s="100">
        <f t="shared" si="54"/>
        <v>0</v>
      </c>
      <c r="O182" s="138"/>
    </row>
    <row r="183" spans="1:15" ht="23.7" customHeight="1" x14ac:dyDescent="0.3">
      <c r="A183" s="97" t="s">
        <v>1802</v>
      </c>
      <c r="B183" s="98">
        <v>1</v>
      </c>
      <c r="C183" s="98">
        <v>0</v>
      </c>
      <c r="D183" s="98">
        <v>0</v>
      </c>
      <c r="E183" s="98">
        <v>0</v>
      </c>
      <c r="F183" s="98">
        <v>0</v>
      </c>
      <c r="G183" s="98">
        <v>0</v>
      </c>
      <c r="H183" s="98">
        <v>0</v>
      </c>
      <c r="I183" s="98">
        <v>0</v>
      </c>
      <c r="J183" s="98">
        <v>0</v>
      </c>
      <c r="K183" s="98">
        <v>0</v>
      </c>
      <c r="L183" s="99">
        <f t="shared" si="52"/>
        <v>1</v>
      </c>
      <c r="M183" s="100">
        <f t="shared" si="53"/>
        <v>1</v>
      </c>
      <c r="N183" s="100">
        <f t="shared" si="54"/>
        <v>0</v>
      </c>
      <c r="O183" s="138"/>
    </row>
    <row r="184" spans="1:15" ht="23.7" customHeight="1" x14ac:dyDescent="0.3">
      <c r="A184" s="97" t="s">
        <v>1803</v>
      </c>
      <c r="B184" s="98">
        <v>0</v>
      </c>
      <c r="C184" s="98">
        <v>1</v>
      </c>
      <c r="D184" s="98">
        <v>0</v>
      </c>
      <c r="E184" s="98">
        <v>0</v>
      </c>
      <c r="F184" s="98">
        <v>0</v>
      </c>
      <c r="G184" s="98">
        <v>0</v>
      </c>
      <c r="H184" s="98">
        <v>0</v>
      </c>
      <c r="I184" s="98">
        <v>0</v>
      </c>
      <c r="J184" s="98">
        <v>0</v>
      </c>
      <c r="K184" s="98">
        <v>0</v>
      </c>
      <c r="L184" s="99">
        <f t="shared" si="52"/>
        <v>1</v>
      </c>
      <c r="M184" s="100">
        <f t="shared" si="53"/>
        <v>1</v>
      </c>
      <c r="N184" s="100">
        <f t="shared" si="54"/>
        <v>0</v>
      </c>
      <c r="O184" s="138"/>
    </row>
    <row r="185" spans="1:15" ht="23.7" customHeight="1" x14ac:dyDescent="0.3">
      <c r="A185" s="97" t="s">
        <v>1804</v>
      </c>
      <c r="B185" s="98">
        <v>0</v>
      </c>
      <c r="C185" s="98">
        <v>1</v>
      </c>
      <c r="D185" s="98">
        <v>0</v>
      </c>
      <c r="E185" s="98">
        <v>0</v>
      </c>
      <c r="F185" s="98">
        <v>0</v>
      </c>
      <c r="G185" s="98">
        <v>0</v>
      </c>
      <c r="H185" s="98">
        <v>0</v>
      </c>
      <c r="I185" s="98">
        <v>0</v>
      </c>
      <c r="J185" s="98">
        <v>0</v>
      </c>
      <c r="K185" s="98">
        <v>0</v>
      </c>
      <c r="L185" s="99">
        <f t="shared" si="52"/>
        <v>1</v>
      </c>
      <c r="M185" s="100">
        <f t="shared" si="53"/>
        <v>1</v>
      </c>
      <c r="N185" s="100">
        <f t="shared" si="54"/>
        <v>0</v>
      </c>
      <c r="O185" s="138"/>
    </row>
    <row r="186" spans="1:15" ht="23.7" customHeight="1" x14ac:dyDescent="0.3">
      <c r="A186" s="97" t="s">
        <v>1975</v>
      </c>
      <c r="B186" s="98">
        <v>0</v>
      </c>
      <c r="C186" s="98">
        <v>0</v>
      </c>
      <c r="D186" s="98">
        <v>0</v>
      </c>
      <c r="E186" s="98">
        <v>0</v>
      </c>
      <c r="F186" s="98">
        <v>0</v>
      </c>
      <c r="G186" s="98">
        <v>1</v>
      </c>
      <c r="H186" s="98">
        <v>0</v>
      </c>
      <c r="I186" s="98">
        <v>0</v>
      </c>
      <c r="J186" s="98">
        <v>0</v>
      </c>
      <c r="K186" s="98">
        <v>0</v>
      </c>
      <c r="L186" s="99">
        <f t="shared" si="52"/>
        <v>1</v>
      </c>
      <c r="M186" s="100">
        <f t="shared" si="53"/>
        <v>0</v>
      </c>
      <c r="N186" s="100">
        <f t="shared" si="54"/>
        <v>1</v>
      </c>
      <c r="O186" s="138"/>
    </row>
    <row r="187" spans="1:15" ht="23.7" customHeight="1" x14ac:dyDescent="0.3">
      <c r="A187" s="97" t="s">
        <v>1976</v>
      </c>
      <c r="B187" s="98">
        <v>0</v>
      </c>
      <c r="C187" s="98">
        <v>0</v>
      </c>
      <c r="D187" s="98">
        <v>0</v>
      </c>
      <c r="E187" s="98">
        <v>0</v>
      </c>
      <c r="F187" s="98">
        <v>0</v>
      </c>
      <c r="G187" s="98">
        <v>1</v>
      </c>
      <c r="H187" s="98">
        <v>0</v>
      </c>
      <c r="I187" s="98">
        <v>0</v>
      </c>
      <c r="J187" s="98">
        <v>0</v>
      </c>
      <c r="K187" s="98">
        <v>0</v>
      </c>
      <c r="L187" s="99">
        <f t="shared" si="52"/>
        <v>1</v>
      </c>
      <c r="M187" s="100">
        <f t="shared" si="53"/>
        <v>0</v>
      </c>
      <c r="N187" s="100">
        <f t="shared" si="54"/>
        <v>1</v>
      </c>
      <c r="O187" s="138"/>
    </row>
    <row r="188" spans="1:15" ht="23.7" customHeight="1" x14ac:dyDescent="0.3">
      <c r="A188" s="97" t="s">
        <v>1808</v>
      </c>
      <c r="B188" s="98">
        <v>0</v>
      </c>
      <c r="C188" s="98">
        <v>0</v>
      </c>
      <c r="D188" s="98">
        <v>0</v>
      </c>
      <c r="E188" s="98">
        <v>0</v>
      </c>
      <c r="F188" s="98">
        <v>0</v>
      </c>
      <c r="G188" s="98">
        <v>0</v>
      </c>
      <c r="H188" s="98">
        <v>0</v>
      </c>
      <c r="I188" s="98">
        <v>0</v>
      </c>
      <c r="J188" s="98">
        <v>0</v>
      </c>
      <c r="K188" s="98">
        <v>1</v>
      </c>
      <c r="L188" s="99">
        <f t="shared" si="52"/>
        <v>1</v>
      </c>
      <c r="M188" s="100">
        <f t="shared" si="53"/>
        <v>0</v>
      </c>
      <c r="N188" s="100">
        <f t="shared" si="54"/>
        <v>1</v>
      </c>
      <c r="O188" s="138"/>
    </row>
    <row r="189" spans="1:15" ht="23.7" customHeight="1" x14ac:dyDescent="0.3">
      <c r="A189" s="97" t="s">
        <v>1977</v>
      </c>
      <c r="B189" s="98">
        <v>0</v>
      </c>
      <c r="C189" s="98">
        <v>0</v>
      </c>
      <c r="D189" s="98">
        <v>0</v>
      </c>
      <c r="E189" s="98">
        <v>0</v>
      </c>
      <c r="F189" s="98">
        <v>0</v>
      </c>
      <c r="G189" s="98">
        <v>0</v>
      </c>
      <c r="H189" s="98">
        <v>0</v>
      </c>
      <c r="I189" s="98">
        <v>0</v>
      </c>
      <c r="J189" s="98">
        <v>0</v>
      </c>
      <c r="K189" s="98">
        <v>1</v>
      </c>
      <c r="L189" s="99">
        <f t="shared" si="52"/>
        <v>1</v>
      </c>
      <c r="M189" s="100">
        <f t="shared" si="53"/>
        <v>0</v>
      </c>
      <c r="N189" s="100">
        <f t="shared" si="54"/>
        <v>1</v>
      </c>
      <c r="O189" s="138"/>
    </row>
    <row r="190" spans="1:15" ht="23.7" customHeight="1" x14ac:dyDescent="0.3">
      <c r="A190" s="97" t="s">
        <v>1836</v>
      </c>
      <c r="B190" s="98">
        <v>0</v>
      </c>
      <c r="C190" s="98">
        <v>0</v>
      </c>
      <c r="D190" s="98">
        <v>1</v>
      </c>
      <c r="E190" s="98">
        <v>1</v>
      </c>
      <c r="F190" s="98">
        <v>1</v>
      </c>
      <c r="G190" s="98">
        <v>0</v>
      </c>
      <c r="H190" s="98">
        <v>0</v>
      </c>
      <c r="I190" s="98">
        <v>0</v>
      </c>
      <c r="J190" s="98">
        <v>0</v>
      </c>
      <c r="K190" s="98">
        <v>0</v>
      </c>
      <c r="L190" s="99">
        <f t="shared" si="52"/>
        <v>3</v>
      </c>
      <c r="M190" s="100">
        <f t="shared" si="53"/>
        <v>0</v>
      </c>
      <c r="N190" s="100">
        <f t="shared" si="54"/>
        <v>3</v>
      </c>
      <c r="O190" s="138"/>
    </row>
    <row r="191" spans="1:15" ht="23.7" customHeight="1" x14ac:dyDescent="0.3">
      <c r="A191" s="89" t="s">
        <v>1809</v>
      </c>
      <c r="B191" s="90"/>
      <c r="C191" s="90"/>
      <c r="D191" s="90"/>
      <c r="E191" s="90"/>
      <c r="F191" s="90"/>
      <c r="G191" s="90"/>
      <c r="H191" s="90"/>
      <c r="I191" s="90"/>
      <c r="J191" s="90"/>
      <c r="K191" s="90"/>
      <c r="L191" s="91"/>
      <c r="M191" s="91"/>
      <c r="N191" s="107"/>
      <c r="O191" s="92"/>
    </row>
    <row r="192" spans="1:15" ht="23.7" customHeight="1" x14ac:dyDescent="0.3">
      <c r="A192" s="93" t="s">
        <v>1978</v>
      </c>
      <c r="B192" s="94"/>
      <c r="C192" s="94"/>
      <c r="D192" s="94"/>
      <c r="E192" s="94"/>
      <c r="F192" s="94"/>
      <c r="G192" s="94"/>
      <c r="H192" s="94"/>
      <c r="I192" s="94"/>
      <c r="J192" s="94"/>
      <c r="K192" s="94"/>
      <c r="L192" s="95"/>
      <c r="M192" s="95"/>
      <c r="N192" s="101"/>
      <c r="O192" s="96" t="s">
        <v>1979</v>
      </c>
    </row>
    <row r="193" spans="1:15" ht="23.7" customHeight="1" x14ac:dyDescent="0.3">
      <c r="A193" s="102" t="s">
        <v>1980</v>
      </c>
      <c r="B193" s="103">
        <f>IF(SUM(B194:B205)&gt;0,1,"")</f>
        <v>1</v>
      </c>
      <c r="C193" s="103">
        <f t="shared" ref="C193:K193" si="55">IF(SUM(C194:C205)&gt;0,1,"")</f>
        <v>1</v>
      </c>
      <c r="D193" s="103" t="str">
        <f t="shared" si="55"/>
        <v/>
      </c>
      <c r="E193" s="103">
        <f t="shared" si="55"/>
        <v>1</v>
      </c>
      <c r="F193" s="103">
        <f t="shared" si="55"/>
        <v>1</v>
      </c>
      <c r="G193" s="103">
        <f t="shared" si="55"/>
        <v>1</v>
      </c>
      <c r="H193" s="103">
        <f t="shared" si="55"/>
        <v>1</v>
      </c>
      <c r="I193" s="103" t="str">
        <f t="shared" si="55"/>
        <v/>
      </c>
      <c r="J193" s="103">
        <f t="shared" si="55"/>
        <v>1</v>
      </c>
      <c r="K193" s="103">
        <f t="shared" si="55"/>
        <v>1</v>
      </c>
      <c r="L193" s="104">
        <f>SUM(B193:K193)</f>
        <v>8</v>
      </c>
      <c r="M193" s="114"/>
      <c r="N193" s="115"/>
      <c r="O193" s="116"/>
    </row>
    <row r="194" spans="1:15" ht="23.7" customHeight="1" x14ac:dyDescent="0.3">
      <c r="A194" s="97" t="s">
        <v>1810</v>
      </c>
      <c r="B194" s="98">
        <v>1</v>
      </c>
      <c r="C194" s="98">
        <v>0</v>
      </c>
      <c r="D194" s="98">
        <v>0</v>
      </c>
      <c r="E194" s="98">
        <v>1</v>
      </c>
      <c r="F194" s="98">
        <v>1</v>
      </c>
      <c r="G194" s="98">
        <v>1</v>
      </c>
      <c r="H194" s="98">
        <v>1</v>
      </c>
      <c r="I194" s="98">
        <v>0</v>
      </c>
      <c r="J194" s="98">
        <v>1</v>
      </c>
      <c r="K194" s="98">
        <v>1</v>
      </c>
      <c r="L194" s="99">
        <f t="shared" ref="L194:L205" si="56">SUM(B194:K194)</f>
        <v>7</v>
      </c>
      <c r="M194" s="100">
        <f t="shared" ref="M194:M205" si="57">SUM(B194:C194)</f>
        <v>1</v>
      </c>
      <c r="N194" s="100">
        <f>SUM(D194:J194)</f>
        <v>5</v>
      </c>
      <c r="O194" s="138" t="s">
        <v>1981</v>
      </c>
    </row>
    <row r="195" spans="1:15" ht="23.7" customHeight="1" x14ac:dyDescent="0.3">
      <c r="A195" s="97" t="s">
        <v>1811</v>
      </c>
      <c r="B195" s="98">
        <v>1</v>
      </c>
      <c r="C195" s="98">
        <v>0</v>
      </c>
      <c r="D195" s="98">
        <v>0</v>
      </c>
      <c r="E195" s="98">
        <v>0</v>
      </c>
      <c r="F195" s="98">
        <v>1</v>
      </c>
      <c r="G195" s="98">
        <v>0</v>
      </c>
      <c r="H195" s="98">
        <v>0</v>
      </c>
      <c r="I195" s="98">
        <v>0</v>
      </c>
      <c r="J195" s="98">
        <v>1</v>
      </c>
      <c r="K195" s="98">
        <v>1</v>
      </c>
      <c r="L195" s="99">
        <f t="shared" si="56"/>
        <v>4</v>
      </c>
      <c r="M195" s="100">
        <f t="shared" si="57"/>
        <v>1</v>
      </c>
      <c r="N195" s="100">
        <f t="shared" ref="N195:N205" si="58">SUM(D195:K195)</f>
        <v>3</v>
      </c>
      <c r="O195" s="138"/>
    </row>
    <row r="196" spans="1:15" ht="23.7" customHeight="1" x14ac:dyDescent="0.3">
      <c r="A196" s="97" t="s">
        <v>1814</v>
      </c>
      <c r="B196" s="98">
        <v>1</v>
      </c>
      <c r="C196" s="98">
        <v>0</v>
      </c>
      <c r="D196" s="98">
        <v>0</v>
      </c>
      <c r="E196" s="98">
        <v>0</v>
      </c>
      <c r="F196" s="98">
        <v>1</v>
      </c>
      <c r="G196" s="98">
        <v>1</v>
      </c>
      <c r="H196" s="98">
        <v>1</v>
      </c>
      <c r="I196" s="98">
        <v>0</v>
      </c>
      <c r="J196" s="98">
        <v>0</v>
      </c>
      <c r="K196" s="98">
        <v>0</v>
      </c>
      <c r="L196" s="99">
        <f t="shared" si="56"/>
        <v>4</v>
      </c>
      <c r="M196" s="100">
        <f t="shared" si="57"/>
        <v>1</v>
      </c>
      <c r="N196" s="100">
        <f t="shared" si="58"/>
        <v>3</v>
      </c>
      <c r="O196" s="138"/>
    </row>
    <row r="197" spans="1:15" ht="23.7" customHeight="1" x14ac:dyDescent="0.3">
      <c r="A197" s="97" t="s">
        <v>1841</v>
      </c>
      <c r="B197" s="98">
        <v>0</v>
      </c>
      <c r="C197" s="98">
        <v>0</v>
      </c>
      <c r="D197" s="98">
        <v>0</v>
      </c>
      <c r="E197" s="98">
        <v>1</v>
      </c>
      <c r="F197" s="98">
        <v>1</v>
      </c>
      <c r="G197" s="98">
        <v>0</v>
      </c>
      <c r="H197" s="98">
        <v>1</v>
      </c>
      <c r="I197" s="98">
        <v>0</v>
      </c>
      <c r="J197" s="98">
        <v>0</v>
      </c>
      <c r="K197" s="98">
        <v>0</v>
      </c>
      <c r="L197" s="99">
        <f t="shared" si="56"/>
        <v>3</v>
      </c>
      <c r="M197" s="100">
        <f t="shared" si="57"/>
        <v>0</v>
      </c>
      <c r="N197" s="100">
        <f t="shared" si="58"/>
        <v>3</v>
      </c>
      <c r="O197" s="138"/>
    </row>
    <row r="198" spans="1:15" ht="23.7" customHeight="1" x14ac:dyDescent="0.3">
      <c r="A198" s="97" t="s">
        <v>1828</v>
      </c>
      <c r="B198" s="98">
        <v>0</v>
      </c>
      <c r="C198" s="98">
        <v>0</v>
      </c>
      <c r="D198" s="98">
        <v>0</v>
      </c>
      <c r="E198" s="98">
        <v>0</v>
      </c>
      <c r="F198" s="98">
        <v>1</v>
      </c>
      <c r="G198" s="98">
        <v>1</v>
      </c>
      <c r="H198" s="98">
        <v>1</v>
      </c>
      <c r="I198" s="98">
        <v>0</v>
      </c>
      <c r="J198" s="98">
        <v>0</v>
      </c>
      <c r="K198" s="98">
        <v>0</v>
      </c>
      <c r="L198" s="99">
        <f t="shared" si="56"/>
        <v>3</v>
      </c>
      <c r="M198" s="100">
        <f t="shared" si="57"/>
        <v>0</v>
      </c>
      <c r="N198" s="100">
        <f t="shared" si="58"/>
        <v>3</v>
      </c>
      <c r="O198" s="138"/>
    </row>
    <row r="199" spans="1:15" ht="23.7" customHeight="1" x14ac:dyDescent="0.3">
      <c r="A199" s="97" t="s">
        <v>1830</v>
      </c>
      <c r="B199" s="98">
        <v>0</v>
      </c>
      <c r="C199" s="98">
        <v>0</v>
      </c>
      <c r="D199" s="98">
        <v>0</v>
      </c>
      <c r="E199" s="98">
        <v>0</v>
      </c>
      <c r="F199" s="98">
        <v>1</v>
      </c>
      <c r="G199" s="98">
        <v>0</v>
      </c>
      <c r="H199" s="98">
        <v>1</v>
      </c>
      <c r="I199" s="98">
        <v>0</v>
      </c>
      <c r="J199" s="98">
        <v>0</v>
      </c>
      <c r="K199" s="98">
        <v>0</v>
      </c>
      <c r="L199" s="99">
        <f t="shared" si="56"/>
        <v>2</v>
      </c>
      <c r="M199" s="100">
        <f t="shared" si="57"/>
        <v>0</v>
      </c>
      <c r="N199" s="100">
        <f t="shared" si="58"/>
        <v>2</v>
      </c>
      <c r="O199" s="138"/>
    </row>
    <row r="200" spans="1:15" ht="23.7" customHeight="1" x14ac:dyDescent="0.3">
      <c r="A200" s="97" t="s">
        <v>1831</v>
      </c>
      <c r="B200" s="98">
        <v>0</v>
      </c>
      <c r="C200" s="98">
        <v>0</v>
      </c>
      <c r="D200" s="98">
        <v>0</v>
      </c>
      <c r="E200" s="98">
        <v>0</v>
      </c>
      <c r="F200" s="98">
        <v>1</v>
      </c>
      <c r="G200" s="98">
        <v>0</v>
      </c>
      <c r="H200" s="98">
        <v>1</v>
      </c>
      <c r="I200" s="98">
        <v>0</v>
      </c>
      <c r="J200" s="98">
        <v>0</v>
      </c>
      <c r="K200" s="98">
        <v>0</v>
      </c>
      <c r="L200" s="99">
        <f t="shared" si="56"/>
        <v>2</v>
      </c>
      <c r="M200" s="100">
        <f t="shared" si="57"/>
        <v>0</v>
      </c>
      <c r="N200" s="100">
        <f t="shared" si="58"/>
        <v>2</v>
      </c>
      <c r="O200" s="138"/>
    </row>
    <row r="201" spans="1:15" ht="23.7" customHeight="1" x14ac:dyDescent="0.3">
      <c r="A201" s="97" t="s">
        <v>1824</v>
      </c>
      <c r="B201" s="98">
        <v>0</v>
      </c>
      <c r="C201" s="98">
        <v>1</v>
      </c>
      <c r="D201" s="98">
        <v>0</v>
      </c>
      <c r="E201" s="98">
        <v>0</v>
      </c>
      <c r="F201" s="98">
        <v>0</v>
      </c>
      <c r="G201" s="98">
        <v>0</v>
      </c>
      <c r="H201" s="98">
        <v>0</v>
      </c>
      <c r="I201" s="98">
        <v>0</v>
      </c>
      <c r="J201" s="98">
        <v>0</v>
      </c>
      <c r="K201" s="98">
        <v>0</v>
      </c>
      <c r="L201" s="99">
        <f t="shared" si="56"/>
        <v>1</v>
      </c>
      <c r="M201" s="100">
        <f t="shared" si="57"/>
        <v>1</v>
      </c>
      <c r="N201" s="100">
        <f t="shared" si="58"/>
        <v>0</v>
      </c>
      <c r="O201" s="138"/>
    </row>
    <row r="202" spans="1:15" ht="23.7" customHeight="1" x14ac:dyDescent="0.3">
      <c r="A202" s="97" t="s">
        <v>1812</v>
      </c>
      <c r="B202" s="98">
        <v>1</v>
      </c>
      <c r="C202" s="98">
        <v>0</v>
      </c>
      <c r="D202" s="98">
        <v>0</v>
      </c>
      <c r="E202" s="98">
        <v>0</v>
      </c>
      <c r="F202" s="98">
        <v>0</v>
      </c>
      <c r="G202" s="98">
        <v>0</v>
      </c>
      <c r="H202" s="98">
        <v>0</v>
      </c>
      <c r="I202" s="98">
        <v>0</v>
      </c>
      <c r="J202" s="98">
        <v>0</v>
      </c>
      <c r="K202" s="98">
        <v>0</v>
      </c>
      <c r="L202" s="99">
        <f t="shared" si="56"/>
        <v>1</v>
      </c>
      <c r="M202" s="100">
        <f t="shared" si="57"/>
        <v>1</v>
      </c>
      <c r="N202" s="100">
        <f t="shared" si="58"/>
        <v>0</v>
      </c>
      <c r="O202" s="138"/>
    </row>
    <row r="203" spans="1:15" ht="23.7" customHeight="1" x14ac:dyDescent="0.3">
      <c r="A203" s="97" t="s">
        <v>1813</v>
      </c>
      <c r="B203" s="98">
        <v>1</v>
      </c>
      <c r="C203" s="98">
        <v>0</v>
      </c>
      <c r="D203" s="98">
        <v>0</v>
      </c>
      <c r="E203" s="98">
        <v>0</v>
      </c>
      <c r="F203" s="98">
        <v>0</v>
      </c>
      <c r="G203" s="98">
        <v>0</v>
      </c>
      <c r="H203" s="98">
        <v>0</v>
      </c>
      <c r="I203" s="98">
        <v>0</v>
      </c>
      <c r="J203" s="98">
        <v>0</v>
      </c>
      <c r="K203" s="98">
        <v>0</v>
      </c>
      <c r="L203" s="99">
        <f t="shared" si="56"/>
        <v>1</v>
      </c>
      <c r="M203" s="100">
        <f t="shared" si="57"/>
        <v>1</v>
      </c>
      <c r="N203" s="100">
        <f t="shared" si="58"/>
        <v>0</v>
      </c>
      <c r="O203" s="138"/>
    </row>
    <row r="204" spans="1:15" ht="23.7" customHeight="1" x14ac:dyDescent="0.3">
      <c r="A204" s="97" t="s">
        <v>1827</v>
      </c>
      <c r="B204" s="98">
        <v>0</v>
      </c>
      <c r="C204" s="98">
        <v>0</v>
      </c>
      <c r="D204" s="98">
        <v>0</v>
      </c>
      <c r="E204" s="98">
        <v>0</v>
      </c>
      <c r="F204" s="98">
        <v>1</v>
      </c>
      <c r="G204" s="98">
        <v>0</v>
      </c>
      <c r="H204" s="98">
        <v>0</v>
      </c>
      <c r="I204" s="98">
        <v>0</v>
      </c>
      <c r="J204" s="98">
        <v>0</v>
      </c>
      <c r="K204" s="98">
        <v>0</v>
      </c>
      <c r="L204" s="99">
        <f t="shared" si="56"/>
        <v>1</v>
      </c>
      <c r="M204" s="100">
        <f t="shared" si="57"/>
        <v>0</v>
      </c>
      <c r="N204" s="100">
        <f t="shared" si="58"/>
        <v>1</v>
      </c>
      <c r="O204" s="138"/>
    </row>
    <row r="205" spans="1:15" ht="23.7" customHeight="1" x14ac:dyDescent="0.3">
      <c r="A205" s="97" t="s">
        <v>1829</v>
      </c>
      <c r="B205" s="98">
        <v>0</v>
      </c>
      <c r="C205" s="98">
        <v>0</v>
      </c>
      <c r="D205" s="98">
        <v>0</v>
      </c>
      <c r="E205" s="98">
        <v>0</v>
      </c>
      <c r="F205" s="98">
        <v>0</v>
      </c>
      <c r="G205" s="98">
        <v>0</v>
      </c>
      <c r="H205" s="98">
        <v>1</v>
      </c>
      <c r="I205" s="98">
        <v>0</v>
      </c>
      <c r="J205" s="98">
        <v>0</v>
      </c>
      <c r="K205" s="98">
        <v>0</v>
      </c>
      <c r="L205" s="99">
        <f t="shared" si="56"/>
        <v>1</v>
      </c>
      <c r="M205" s="100">
        <f t="shared" si="57"/>
        <v>0</v>
      </c>
      <c r="N205" s="100">
        <f t="shared" si="58"/>
        <v>1</v>
      </c>
      <c r="O205" s="138"/>
    </row>
    <row r="206" spans="1:15" ht="23.7" customHeight="1" x14ac:dyDescent="0.3">
      <c r="A206" s="102" t="s">
        <v>1982</v>
      </c>
      <c r="B206" s="103">
        <f>IF(SUM(B207:B222)&gt;0,1,"")</f>
        <v>1</v>
      </c>
      <c r="C206" s="103">
        <f t="shared" ref="C206:K206" si="59">IF(SUM(C207:C222)&gt;0,1,"")</f>
        <v>1</v>
      </c>
      <c r="D206" s="103">
        <f t="shared" si="59"/>
        <v>1</v>
      </c>
      <c r="E206" s="103">
        <f t="shared" si="59"/>
        <v>1</v>
      </c>
      <c r="F206" s="103">
        <f t="shared" si="59"/>
        <v>1</v>
      </c>
      <c r="G206" s="103">
        <f t="shared" si="59"/>
        <v>1</v>
      </c>
      <c r="H206" s="103">
        <f t="shared" si="59"/>
        <v>1</v>
      </c>
      <c r="I206" s="103">
        <f t="shared" si="59"/>
        <v>1</v>
      </c>
      <c r="J206" s="103">
        <f t="shared" si="59"/>
        <v>1</v>
      </c>
      <c r="K206" s="103">
        <f t="shared" si="59"/>
        <v>1</v>
      </c>
      <c r="L206" s="104">
        <f>SUM(B206:K206)</f>
        <v>10</v>
      </c>
      <c r="M206" s="117"/>
      <c r="N206" s="118"/>
      <c r="O206" s="119"/>
    </row>
    <row r="207" spans="1:15" ht="23.7" customHeight="1" x14ac:dyDescent="0.3">
      <c r="A207" s="97" t="s">
        <v>1822</v>
      </c>
      <c r="B207" s="98">
        <v>1</v>
      </c>
      <c r="C207" s="98">
        <v>1</v>
      </c>
      <c r="D207" s="98">
        <v>0</v>
      </c>
      <c r="E207" s="98">
        <v>1</v>
      </c>
      <c r="F207" s="98">
        <v>0</v>
      </c>
      <c r="G207" s="98">
        <v>1</v>
      </c>
      <c r="H207" s="98">
        <v>1</v>
      </c>
      <c r="I207" s="98">
        <v>1</v>
      </c>
      <c r="J207" s="98">
        <v>1</v>
      </c>
      <c r="K207" s="98">
        <v>1</v>
      </c>
      <c r="L207" s="99">
        <f t="shared" ref="L207:L222" si="60">SUM(B207:K207)</f>
        <v>8</v>
      </c>
      <c r="M207" s="100">
        <f t="shared" ref="M207:M222" si="61">SUM(B207:C207)</f>
        <v>2</v>
      </c>
      <c r="N207" s="100">
        <f t="shared" ref="N207:N222" si="62">SUM(D207:K207)</f>
        <v>6</v>
      </c>
      <c r="O207" s="138" t="s">
        <v>1983</v>
      </c>
    </row>
    <row r="208" spans="1:15" ht="23.7" customHeight="1" x14ac:dyDescent="0.3">
      <c r="A208" s="97" t="s">
        <v>1823</v>
      </c>
      <c r="B208" s="98">
        <v>1</v>
      </c>
      <c r="C208" s="98">
        <v>1</v>
      </c>
      <c r="D208" s="98">
        <v>0</v>
      </c>
      <c r="E208" s="98">
        <v>1</v>
      </c>
      <c r="F208" s="98">
        <v>1</v>
      </c>
      <c r="G208" s="98">
        <v>1</v>
      </c>
      <c r="H208" s="98">
        <v>1</v>
      </c>
      <c r="I208" s="98">
        <v>1</v>
      </c>
      <c r="J208" s="98">
        <v>0</v>
      </c>
      <c r="K208" s="98">
        <v>0</v>
      </c>
      <c r="L208" s="99">
        <f t="shared" si="60"/>
        <v>7</v>
      </c>
      <c r="M208" s="100">
        <f t="shared" si="61"/>
        <v>2</v>
      </c>
      <c r="N208" s="100">
        <f t="shared" si="62"/>
        <v>5</v>
      </c>
      <c r="O208" s="138"/>
    </row>
    <row r="209" spans="1:15" ht="23.7" customHeight="1" x14ac:dyDescent="0.3">
      <c r="A209" s="97" t="s">
        <v>1984</v>
      </c>
      <c r="B209" s="98">
        <v>0</v>
      </c>
      <c r="C209" s="98">
        <v>0</v>
      </c>
      <c r="D209" s="98">
        <v>0</v>
      </c>
      <c r="E209" s="98">
        <v>0</v>
      </c>
      <c r="F209" s="98">
        <v>0</v>
      </c>
      <c r="G209" s="98">
        <v>1</v>
      </c>
      <c r="H209" s="98">
        <v>0</v>
      </c>
      <c r="I209" s="98">
        <v>0</v>
      </c>
      <c r="J209" s="98">
        <v>0</v>
      </c>
      <c r="K209" s="98">
        <v>0</v>
      </c>
      <c r="L209" s="99">
        <f t="shared" si="60"/>
        <v>1</v>
      </c>
      <c r="M209" s="100">
        <f t="shared" si="61"/>
        <v>0</v>
      </c>
      <c r="N209" s="100">
        <f t="shared" si="62"/>
        <v>1</v>
      </c>
      <c r="O209" s="138"/>
    </row>
    <row r="210" spans="1:15" ht="23.7" customHeight="1" x14ac:dyDescent="0.3">
      <c r="A210" s="97" t="s">
        <v>1815</v>
      </c>
      <c r="B210" s="98">
        <v>0</v>
      </c>
      <c r="C210" s="98">
        <v>0</v>
      </c>
      <c r="D210" s="98">
        <v>1</v>
      </c>
      <c r="E210" s="98">
        <v>0</v>
      </c>
      <c r="F210" s="98">
        <v>1</v>
      </c>
      <c r="G210" s="98">
        <v>1</v>
      </c>
      <c r="H210" s="98">
        <v>0</v>
      </c>
      <c r="I210" s="98">
        <v>1</v>
      </c>
      <c r="J210" s="98">
        <v>1</v>
      </c>
      <c r="K210" s="98">
        <v>1</v>
      </c>
      <c r="L210" s="99">
        <f t="shared" si="60"/>
        <v>6</v>
      </c>
      <c r="M210" s="100">
        <f t="shared" si="61"/>
        <v>0</v>
      </c>
      <c r="N210" s="100">
        <f t="shared" si="62"/>
        <v>6</v>
      </c>
      <c r="O210" s="138"/>
    </row>
    <row r="211" spans="1:15" ht="23.7" customHeight="1" x14ac:dyDescent="0.3">
      <c r="A211" s="97" t="s">
        <v>1817</v>
      </c>
      <c r="B211" s="98">
        <v>1</v>
      </c>
      <c r="C211" s="98">
        <v>0</v>
      </c>
      <c r="D211" s="98">
        <v>0</v>
      </c>
      <c r="E211" s="98">
        <v>1</v>
      </c>
      <c r="F211" s="98">
        <v>1</v>
      </c>
      <c r="G211" s="98">
        <v>1</v>
      </c>
      <c r="H211" s="98">
        <v>0</v>
      </c>
      <c r="I211" s="98">
        <v>1</v>
      </c>
      <c r="J211" s="98">
        <v>0</v>
      </c>
      <c r="K211" s="98">
        <v>0</v>
      </c>
      <c r="L211" s="99">
        <f t="shared" si="60"/>
        <v>5</v>
      </c>
      <c r="M211" s="100">
        <f t="shared" si="61"/>
        <v>1</v>
      </c>
      <c r="N211" s="100">
        <f t="shared" si="62"/>
        <v>4</v>
      </c>
      <c r="O211" s="138"/>
    </row>
    <row r="212" spans="1:15" ht="23.7" customHeight="1" x14ac:dyDescent="0.3">
      <c r="A212" s="97" t="s">
        <v>1820</v>
      </c>
      <c r="B212" s="98">
        <v>0</v>
      </c>
      <c r="C212" s="98">
        <v>1</v>
      </c>
      <c r="D212" s="98">
        <v>1</v>
      </c>
      <c r="E212" s="98">
        <v>0</v>
      </c>
      <c r="F212" s="98">
        <v>1</v>
      </c>
      <c r="G212" s="98">
        <v>0</v>
      </c>
      <c r="H212" s="98">
        <v>0</v>
      </c>
      <c r="I212" s="98">
        <v>0</v>
      </c>
      <c r="J212" s="98">
        <v>1</v>
      </c>
      <c r="K212" s="98">
        <v>1</v>
      </c>
      <c r="L212" s="99">
        <f t="shared" si="60"/>
        <v>5</v>
      </c>
      <c r="M212" s="100">
        <f t="shared" si="61"/>
        <v>1</v>
      </c>
      <c r="N212" s="100">
        <f t="shared" si="62"/>
        <v>4</v>
      </c>
      <c r="O212" s="138"/>
    </row>
    <row r="213" spans="1:15" ht="23.7" customHeight="1" x14ac:dyDescent="0.3">
      <c r="A213" s="97" t="s">
        <v>1818</v>
      </c>
      <c r="B213" s="98">
        <v>1</v>
      </c>
      <c r="C213" s="98">
        <v>0</v>
      </c>
      <c r="D213" s="98">
        <v>0</v>
      </c>
      <c r="E213" s="98">
        <v>0</v>
      </c>
      <c r="F213" s="98">
        <v>1</v>
      </c>
      <c r="G213" s="98">
        <v>1</v>
      </c>
      <c r="H213" s="98">
        <v>0</v>
      </c>
      <c r="I213" s="98">
        <v>0</v>
      </c>
      <c r="J213" s="98">
        <v>0</v>
      </c>
      <c r="K213" s="98">
        <v>1</v>
      </c>
      <c r="L213" s="99">
        <f t="shared" si="60"/>
        <v>4</v>
      </c>
      <c r="M213" s="100">
        <f t="shared" si="61"/>
        <v>1</v>
      </c>
      <c r="N213" s="100">
        <f t="shared" si="62"/>
        <v>3</v>
      </c>
      <c r="O213" s="138"/>
    </row>
    <row r="214" spans="1:15" ht="23.7" customHeight="1" x14ac:dyDescent="0.3">
      <c r="A214" s="97" t="s">
        <v>1819</v>
      </c>
      <c r="B214" s="98">
        <v>0</v>
      </c>
      <c r="C214" s="98">
        <v>1</v>
      </c>
      <c r="D214" s="98">
        <v>0</v>
      </c>
      <c r="E214" s="98">
        <v>0</v>
      </c>
      <c r="F214" s="98">
        <v>0</v>
      </c>
      <c r="G214" s="98">
        <v>0</v>
      </c>
      <c r="H214" s="98">
        <v>1</v>
      </c>
      <c r="I214" s="98">
        <v>0</v>
      </c>
      <c r="J214" s="98">
        <v>0</v>
      </c>
      <c r="K214" s="98">
        <v>0</v>
      </c>
      <c r="L214" s="99">
        <f t="shared" si="60"/>
        <v>2</v>
      </c>
      <c r="M214" s="100">
        <f t="shared" si="61"/>
        <v>1</v>
      </c>
      <c r="N214" s="100">
        <f t="shared" si="62"/>
        <v>1</v>
      </c>
      <c r="O214" s="138"/>
    </row>
    <row r="215" spans="1:15" ht="23.7" customHeight="1" x14ac:dyDescent="0.3">
      <c r="A215" s="97" t="s">
        <v>1821</v>
      </c>
      <c r="B215" s="98">
        <v>0</v>
      </c>
      <c r="C215" s="98">
        <v>0</v>
      </c>
      <c r="D215" s="98">
        <v>0</v>
      </c>
      <c r="E215" s="98">
        <v>0</v>
      </c>
      <c r="F215" s="98">
        <v>0</v>
      </c>
      <c r="G215" s="98">
        <v>0</v>
      </c>
      <c r="H215" s="98">
        <v>0</v>
      </c>
      <c r="I215" s="98">
        <v>1</v>
      </c>
      <c r="J215" s="98">
        <v>0</v>
      </c>
      <c r="K215" s="98">
        <v>1</v>
      </c>
      <c r="L215" s="99">
        <f t="shared" si="60"/>
        <v>2</v>
      </c>
      <c r="M215" s="100">
        <f t="shared" si="61"/>
        <v>0</v>
      </c>
      <c r="N215" s="100">
        <f t="shared" si="62"/>
        <v>2</v>
      </c>
      <c r="O215" s="138"/>
    </row>
    <row r="216" spans="1:15" ht="23.7" customHeight="1" x14ac:dyDescent="0.3">
      <c r="A216" s="97" t="s">
        <v>1816</v>
      </c>
      <c r="B216" s="98">
        <v>0</v>
      </c>
      <c r="C216" s="98">
        <v>0</v>
      </c>
      <c r="D216" s="98">
        <v>1</v>
      </c>
      <c r="E216" s="98">
        <v>0</v>
      </c>
      <c r="F216" s="98">
        <v>1</v>
      </c>
      <c r="G216" s="98">
        <v>0</v>
      </c>
      <c r="H216" s="98">
        <v>0</v>
      </c>
      <c r="I216" s="98">
        <v>0</v>
      </c>
      <c r="J216" s="98">
        <v>0</v>
      </c>
      <c r="K216" s="98">
        <v>1</v>
      </c>
      <c r="L216" s="99">
        <f t="shared" si="60"/>
        <v>3</v>
      </c>
      <c r="M216" s="100">
        <f t="shared" si="61"/>
        <v>0</v>
      </c>
      <c r="N216" s="100">
        <f t="shared" si="62"/>
        <v>3</v>
      </c>
      <c r="O216" s="138"/>
    </row>
    <row r="217" spans="1:15" ht="23.7" customHeight="1" x14ac:dyDescent="0.3">
      <c r="A217" s="97" t="s">
        <v>1985</v>
      </c>
      <c r="B217" s="98">
        <v>0</v>
      </c>
      <c r="C217" s="98">
        <v>0</v>
      </c>
      <c r="D217" s="98">
        <v>0</v>
      </c>
      <c r="E217" s="98">
        <v>1</v>
      </c>
      <c r="F217" s="98">
        <v>0</v>
      </c>
      <c r="G217" s="98">
        <v>0</v>
      </c>
      <c r="H217" s="98">
        <v>0</v>
      </c>
      <c r="I217" s="98">
        <v>1</v>
      </c>
      <c r="J217" s="98">
        <v>0</v>
      </c>
      <c r="K217" s="98">
        <v>0</v>
      </c>
      <c r="L217" s="99">
        <f t="shared" si="60"/>
        <v>2</v>
      </c>
      <c r="M217" s="100">
        <f t="shared" si="61"/>
        <v>0</v>
      </c>
      <c r="N217" s="100">
        <f t="shared" si="62"/>
        <v>2</v>
      </c>
      <c r="O217" s="138"/>
    </row>
    <row r="218" spans="1:15" ht="23.7" customHeight="1" x14ac:dyDescent="0.3">
      <c r="A218" s="97" t="s">
        <v>1825</v>
      </c>
      <c r="B218" s="98">
        <v>0</v>
      </c>
      <c r="C218" s="98">
        <v>1</v>
      </c>
      <c r="D218" s="98">
        <v>0</v>
      </c>
      <c r="E218" s="98">
        <v>0</v>
      </c>
      <c r="F218" s="98">
        <v>0</v>
      </c>
      <c r="G218" s="98">
        <v>0</v>
      </c>
      <c r="H218" s="98">
        <v>0</v>
      </c>
      <c r="I218" s="98">
        <v>1</v>
      </c>
      <c r="J218" s="98">
        <v>0</v>
      </c>
      <c r="K218" s="98">
        <v>0</v>
      </c>
      <c r="L218" s="99">
        <f t="shared" si="60"/>
        <v>2</v>
      </c>
      <c r="M218" s="100">
        <f t="shared" si="61"/>
        <v>1</v>
      </c>
      <c r="N218" s="100">
        <f t="shared" si="62"/>
        <v>1</v>
      </c>
      <c r="O218" s="138"/>
    </row>
    <row r="219" spans="1:15" ht="23.7" customHeight="1" x14ac:dyDescent="0.3">
      <c r="A219" s="97" t="s">
        <v>1568</v>
      </c>
      <c r="B219" s="98">
        <v>0</v>
      </c>
      <c r="C219" s="98">
        <v>1</v>
      </c>
      <c r="D219" s="98">
        <v>0</v>
      </c>
      <c r="E219" s="98">
        <v>0</v>
      </c>
      <c r="F219" s="98">
        <v>0</v>
      </c>
      <c r="G219" s="98">
        <v>0</v>
      </c>
      <c r="H219" s="98">
        <v>1</v>
      </c>
      <c r="I219" s="98">
        <v>0</v>
      </c>
      <c r="J219" s="98">
        <v>0</v>
      </c>
      <c r="K219" s="98">
        <v>0</v>
      </c>
      <c r="L219" s="99">
        <f t="shared" si="60"/>
        <v>2</v>
      </c>
      <c r="M219" s="100">
        <f t="shared" si="61"/>
        <v>1</v>
      </c>
      <c r="N219" s="100">
        <f t="shared" si="62"/>
        <v>1</v>
      </c>
      <c r="O219" s="138"/>
    </row>
    <row r="220" spans="1:15" ht="23.7" customHeight="1" x14ac:dyDescent="0.3">
      <c r="A220" s="97" t="s">
        <v>1986</v>
      </c>
      <c r="B220" s="98">
        <v>0</v>
      </c>
      <c r="C220" s="98">
        <v>1</v>
      </c>
      <c r="D220" s="98">
        <v>0</v>
      </c>
      <c r="E220" s="98">
        <v>0</v>
      </c>
      <c r="F220" s="98">
        <v>0</v>
      </c>
      <c r="G220" s="98">
        <v>0</v>
      </c>
      <c r="H220" s="98">
        <v>1</v>
      </c>
      <c r="I220" s="98">
        <v>0</v>
      </c>
      <c r="J220" s="98">
        <v>0</v>
      </c>
      <c r="K220" s="98">
        <v>0</v>
      </c>
      <c r="L220" s="99">
        <f t="shared" si="60"/>
        <v>2</v>
      </c>
      <c r="M220" s="100">
        <f t="shared" si="61"/>
        <v>1</v>
      </c>
      <c r="N220" s="100">
        <f t="shared" si="62"/>
        <v>1</v>
      </c>
      <c r="O220" s="138"/>
    </row>
    <row r="221" spans="1:15" ht="23.7" customHeight="1" x14ac:dyDescent="0.3">
      <c r="A221" s="97" t="s">
        <v>1826</v>
      </c>
      <c r="B221" s="98">
        <v>0</v>
      </c>
      <c r="C221" s="98">
        <v>0</v>
      </c>
      <c r="D221" s="98">
        <v>0</v>
      </c>
      <c r="E221" s="98">
        <v>0</v>
      </c>
      <c r="F221" s="98">
        <v>0</v>
      </c>
      <c r="G221" s="98">
        <v>0</v>
      </c>
      <c r="H221" s="98">
        <v>1</v>
      </c>
      <c r="I221" s="98">
        <v>0</v>
      </c>
      <c r="J221" s="98">
        <v>0</v>
      </c>
      <c r="K221" s="98">
        <v>0</v>
      </c>
      <c r="L221" s="99">
        <f t="shared" si="60"/>
        <v>1</v>
      </c>
      <c r="M221" s="100">
        <f t="shared" si="61"/>
        <v>0</v>
      </c>
      <c r="N221" s="100">
        <f t="shared" si="62"/>
        <v>1</v>
      </c>
      <c r="O221" s="138"/>
    </row>
    <row r="222" spans="1:15" ht="23.7" customHeight="1" x14ac:dyDescent="0.3">
      <c r="A222" s="97" t="s">
        <v>1987</v>
      </c>
      <c r="B222" s="98">
        <v>0</v>
      </c>
      <c r="C222" s="98">
        <v>1</v>
      </c>
      <c r="D222" s="98">
        <v>0</v>
      </c>
      <c r="E222" s="98">
        <v>0</v>
      </c>
      <c r="F222" s="98">
        <v>0</v>
      </c>
      <c r="G222" s="98">
        <v>0</v>
      </c>
      <c r="H222" s="98">
        <v>0</v>
      </c>
      <c r="I222" s="98">
        <v>0</v>
      </c>
      <c r="J222" s="98">
        <v>0</v>
      </c>
      <c r="K222" s="98">
        <v>0</v>
      </c>
      <c r="L222" s="99">
        <f t="shared" si="60"/>
        <v>1</v>
      </c>
      <c r="M222" s="100">
        <f t="shared" si="61"/>
        <v>1</v>
      </c>
      <c r="N222" s="100">
        <f t="shared" si="62"/>
        <v>0</v>
      </c>
      <c r="O222" s="138"/>
    </row>
    <row r="223" spans="1:15" ht="51.6" customHeight="1" x14ac:dyDescent="0.3">
      <c r="A223" s="93" t="s">
        <v>1988</v>
      </c>
      <c r="B223" s="94">
        <f>IF(SUM(B224:B229)&gt;0,1,"")</f>
        <v>1</v>
      </c>
      <c r="C223" s="94">
        <f t="shared" ref="C223:K223" si="63">IF(SUM(C224:C229)&gt;0,1,"")</f>
        <v>1</v>
      </c>
      <c r="D223" s="94">
        <f t="shared" si="63"/>
        <v>1</v>
      </c>
      <c r="E223" s="94">
        <f t="shared" si="63"/>
        <v>1</v>
      </c>
      <c r="F223" s="94">
        <f t="shared" si="63"/>
        <v>1</v>
      </c>
      <c r="G223" s="94">
        <f t="shared" si="63"/>
        <v>1</v>
      </c>
      <c r="H223" s="94">
        <f t="shared" si="63"/>
        <v>1</v>
      </c>
      <c r="I223" s="94">
        <f t="shared" si="63"/>
        <v>1</v>
      </c>
      <c r="J223" s="94">
        <f t="shared" si="63"/>
        <v>1</v>
      </c>
      <c r="K223" s="94">
        <f t="shared" si="63"/>
        <v>1</v>
      </c>
      <c r="L223" s="95">
        <f>SUM(B223:K223)</f>
        <v>10</v>
      </c>
      <c r="M223" s="95"/>
      <c r="N223" s="101"/>
      <c r="O223" s="132" t="s">
        <v>1989</v>
      </c>
    </row>
    <row r="224" spans="1:15" ht="23.7" customHeight="1" x14ac:dyDescent="0.3">
      <c r="A224" s="97" t="s">
        <v>1832</v>
      </c>
      <c r="B224" s="98">
        <v>1</v>
      </c>
      <c r="C224" s="98">
        <v>0</v>
      </c>
      <c r="D224" s="98">
        <v>1</v>
      </c>
      <c r="E224" s="98">
        <v>0</v>
      </c>
      <c r="F224" s="98">
        <v>1</v>
      </c>
      <c r="G224" s="98">
        <v>1</v>
      </c>
      <c r="H224" s="98">
        <v>0</v>
      </c>
      <c r="I224" s="98">
        <v>0</v>
      </c>
      <c r="J224" s="98">
        <v>0</v>
      </c>
      <c r="K224" s="98">
        <v>0</v>
      </c>
      <c r="L224" s="99">
        <f t="shared" ref="L224:L229" si="64">SUM(B224:K224)</f>
        <v>4</v>
      </c>
      <c r="M224" s="100">
        <f t="shared" ref="M224:M229" si="65">SUM(B224:C224)</f>
        <v>1</v>
      </c>
      <c r="N224" s="100">
        <f t="shared" ref="N224:N229" si="66">SUM(D224:K224)</f>
        <v>3</v>
      </c>
      <c r="O224" s="138" t="s">
        <v>1990</v>
      </c>
    </row>
    <row r="225" spans="1:15" ht="23.7" customHeight="1" x14ac:dyDescent="0.3">
      <c r="A225" s="97" t="s">
        <v>1991</v>
      </c>
      <c r="B225" s="98">
        <v>0</v>
      </c>
      <c r="C225" s="98">
        <v>0</v>
      </c>
      <c r="D225" s="98">
        <v>0</v>
      </c>
      <c r="E225" s="98">
        <v>1</v>
      </c>
      <c r="F225" s="98">
        <v>0</v>
      </c>
      <c r="G225" s="98">
        <v>0</v>
      </c>
      <c r="H225" s="98">
        <v>0</v>
      </c>
      <c r="I225" s="98">
        <v>1</v>
      </c>
      <c r="J225" s="98">
        <v>1</v>
      </c>
      <c r="K225" s="98">
        <v>1</v>
      </c>
      <c r="L225" s="99">
        <f t="shared" si="64"/>
        <v>4</v>
      </c>
      <c r="M225" s="100">
        <f t="shared" si="65"/>
        <v>0</v>
      </c>
      <c r="N225" s="100">
        <f t="shared" si="66"/>
        <v>4</v>
      </c>
      <c r="O225" s="138"/>
    </row>
    <row r="226" spans="1:15" ht="23.7" customHeight="1" x14ac:dyDescent="0.3">
      <c r="A226" s="97" t="s">
        <v>1833</v>
      </c>
      <c r="B226" s="98">
        <v>0</v>
      </c>
      <c r="C226" s="98">
        <v>0</v>
      </c>
      <c r="D226" s="98">
        <v>0</v>
      </c>
      <c r="E226" s="98">
        <v>0</v>
      </c>
      <c r="F226" s="98">
        <v>1</v>
      </c>
      <c r="G226" s="98">
        <v>1</v>
      </c>
      <c r="H226" s="98">
        <v>1</v>
      </c>
      <c r="I226" s="98">
        <v>0</v>
      </c>
      <c r="J226" s="98">
        <v>0</v>
      </c>
      <c r="K226" s="98">
        <v>0</v>
      </c>
      <c r="L226" s="99">
        <f t="shared" si="64"/>
        <v>3</v>
      </c>
      <c r="M226" s="100">
        <f t="shared" si="65"/>
        <v>0</v>
      </c>
      <c r="N226" s="100">
        <f t="shared" si="66"/>
        <v>3</v>
      </c>
      <c r="O226" s="138"/>
    </row>
    <row r="227" spans="1:15" ht="23.7" customHeight="1" x14ac:dyDescent="0.3">
      <c r="A227" s="97" t="s">
        <v>1834</v>
      </c>
      <c r="B227" s="98">
        <v>0</v>
      </c>
      <c r="C227" s="98">
        <v>0</v>
      </c>
      <c r="D227" s="98">
        <v>0</v>
      </c>
      <c r="E227" s="98">
        <v>0</v>
      </c>
      <c r="F227" s="98">
        <v>1</v>
      </c>
      <c r="G227" s="98">
        <v>0</v>
      </c>
      <c r="H227" s="98">
        <v>0</v>
      </c>
      <c r="I227" s="98">
        <v>0</v>
      </c>
      <c r="J227" s="98">
        <v>0</v>
      </c>
      <c r="K227" s="98">
        <v>0</v>
      </c>
      <c r="L227" s="99">
        <f t="shared" si="64"/>
        <v>1</v>
      </c>
      <c r="M227" s="100">
        <f t="shared" si="65"/>
        <v>0</v>
      </c>
      <c r="N227" s="100">
        <f t="shared" si="66"/>
        <v>1</v>
      </c>
      <c r="O227" s="138"/>
    </row>
    <row r="228" spans="1:15" ht="23.7" customHeight="1" x14ac:dyDescent="0.3">
      <c r="A228" s="97" t="s">
        <v>1835</v>
      </c>
      <c r="B228" s="98">
        <v>0</v>
      </c>
      <c r="C228" s="98">
        <v>0</v>
      </c>
      <c r="D228" s="98">
        <v>0</v>
      </c>
      <c r="E228" s="98">
        <v>0</v>
      </c>
      <c r="F228" s="98">
        <v>1</v>
      </c>
      <c r="G228" s="98">
        <v>0</v>
      </c>
      <c r="H228" s="98">
        <v>0</v>
      </c>
      <c r="I228" s="98">
        <v>0</v>
      </c>
      <c r="J228" s="98">
        <v>0</v>
      </c>
      <c r="K228" s="98">
        <v>0</v>
      </c>
      <c r="L228" s="99">
        <f t="shared" si="64"/>
        <v>1</v>
      </c>
      <c r="M228" s="100">
        <f t="shared" si="65"/>
        <v>0</v>
      </c>
      <c r="N228" s="100">
        <f t="shared" si="66"/>
        <v>1</v>
      </c>
      <c r="O228" s="138"/>
    </row>
    <row r="229" spans="1:15" ht="23.7" customHeight="1" x14ac:dyDescent="0.3">
      <c r="A229" s="97" t="s">
        <v>1836</v>
      </c>
      <c r="B229" s="98">
        <v>0</v>
      </c>
      <c r="C229" s="98">
        <v>1</v>
      </c>
      <c r="D229" s="98">
        <v>0</v>
      </c>
      <c r="E229" s="98">
        <v>0</v>
      </c>
      <c r="F229" s="98">
        <v>0</v>
      </c>
      <c r="G229" s="98">
        <v>0</v>
      </c>
      <c r="H229" s="98">
        <v>0</v>
      </c>
      <c r="I229" s="98">
        <v>0</v>
      </c>
      <c r="J229" s="98">
        <v>0</v>
      </c>
      <c r="K229" s="98">
        <v>0</v>
      </c>
      <c r="L229" s="99">
        <f t="shared" si="64"/>
        <v>1</v>
      </c>
      <c r="M229" s="100">
        <f t="shared" si="65"/>
        <v>1</v>
      </c>
      <c r="N229" s="100">
        <f t="shared" si="66"/>
        <v>0</v>
      </c>
      <c r="O229" s="138"/>
    </row>
    <row r="230" spans="1:15" s="88" customFormat="1" ht="36" customHeight="1" x14ac:dyDescent="0.3">
      <c r="A230" s="128" t="s">
        <v>1992</v>
      </c>
      <c r="B230" s="129">
        <f>IF(SUM(B231:B235)&gt;0,1,"")</f>
        <v>1</v>
      </c>
      <c r="C230" s="129">
        <f t="shared" ref="C230:K230" si="67">IF(SUM(C231:C235)&gt;0,1,"")</f>
        <v>1</v>
      </c>
      <c r="D230" s="129">
        <f t="shared" si="67"/>
        <v>1</v>
      </c>
      <c r="E230" s="129">
        <f t="shared" si="67"/>
        <v>1</v>
      </c>
      <c r="F230" s="129">
        <f t="shared" si="67"/>
        <v>1</v>
      </c>
      <c r="G230" s="129">
        <f t="shared" si="67"/>
        <v>1</v>
      </c>
      <c r="H230" s="129">
        <f t="shared" si="67"/>
        <v>1</v>
      </c>
      <c r="I230" s="129">
        <f t="shared" si="67"/>
        <v>1</v>
      </c>
      <c r="J230" s="129">
        <f t="shared" si="67"/>
        <v>1</v>
      </c>
      <c r="K230" s="129">
        <f t="shared" si="67"/>
        <v>1</v>
      </c>
      <c r="L230" s="130">
        <f t="shared" ref="L230:L252" si="68">SUM(B230:K230)</f>
        <v>10</v>
      </c>
      <c r="M230" s="130"/>
      <c r="N230" s="131"/>
      <c r="O230" s="132" t="s">
        <v>1993</v>
      </c>
    </row>
    <row r="231" spans="1:15" ht="23.7" customHeight="1" x14ac:dyDescent="0.3">
      <c r="A231" s="97" t="s">
        <v>1994</v>
      </c>
      <c r="B231" s="98">
        <v>1</v>
      </c>
      <c r="C231" s="98">
        <v>1</v>
      </c>
      <c r="D231" s="98">
        <v>1</v>
      </c>
      <c r="E231" s="98">
        <v>0</v>
      </c>
      <c r="F231" s="98">
        <v>0</v>
      </c>
      <c r="G231" s="98">
        <v>0</v>
      </c>
      <c r="H231" s="98">
        <v>0</v>
      </c>
      <c r="I231" s="98">
        <v>0</v>
      </c>
      <c r="J231" s="98">
        <v>0</v>
      </c>
      <c r="K231" s="98">
        <v>1</v>
      </c>
      <c r="L231" s="99">
        <f t="shared" si="68"/>
        <v>4</v>
      </c>
      <c r="M231" s="100">
        <f>SUM(B231:C231)</f>
        <v>2</v>
      </c>
      <c r="N231" s="100">
        <f>SUM(D231:K231)</f>
        <v>2</v>
      </c>
      <c r="O231" s="138" t="s">
        <v>1995</v>
      </c>
    </row>
    <row r="232" spans="1:15" ht="23.7" customHeight="1" x14ac:dyDescent="0.3">
      <c r="A232" s="97" t="s">
        <v>1836</v>
      </c>
      <c r="B232" s="98">
        <v>0</v>
      </c>
      <c r="C232" s="98">
        <v>0</v>
      </c>
      <c r="D232" s="98">
        <v>0</v>
      </c>
      <c r="E232" s="98">
        <v>1</v>
      </c>
      <c r="F232" s="98">
        <v>1</v>
      </c>
      <c r="G232" s="98">
        <v>1</v>
      </c>
      <c r="H232" s="98">
        <v>1</v>
      </c>
      <c r="I232" s="98">
        <v>0</v>
      </c>
      <c r="J232" s="98">
        <v>0</v>
      </c>
      <c r="K232" s="98">
        <v>0</v>
      </c>
      <c r="L232" s="99">
        <f t="shared" si="68"/>
        <v>4</v>
      </c>
      <c r="M232" s="100">
        <f>SUM(B232:C232)</f>
        <v>0</v>
      </c>
      <c r="N232" s="100">
        <f>SUM(D232:K232)</f>
        <v>4</v>
      </c>
      <c r="O232" s="138"/>
    </row>
    <row r="233" spans="1:15" ht="23.7" customHeight="1" x14ac:dyDescent="0.3">
      <c r="A233" s="97" t="s">
        <v>1838</v>
      </c>
      <c r="B233" s="98">
        <v>0</v>
      </c>
      <c r="C233" s="98">
        <v>0</v>
      </c>
      <c r="D233" s="98">
        <v>0</v>
      </c>
      <c r="E233" s="98">
        <v>0</v>
      </c>
      <c r="F233" s="98">
        <v>0</v>
      </c>
      <c r="G233" s="98">
        <v>0</v>
      </c>
      <c r="H233" s="98">
        <v>0</v>
      </c>
      <c r="I233" s="98">
        <v>1</v>
      </c>
      <c r="J233" s="98">
        <v>1</v>
      </c>
      <c r="K233" s="98">
        <v>1</v>
      </c>
      <c r="L233" s="99">
        <f t="shared" si="68"/>
        <v>3</v>
      </c>
      <c r="M233" s="100">
        <f>SUM(B233:C233)</f>
        <v>0</v>
      </c>
      <c r="N233" s="100">
        <f>SUM(D233:K233)</f>
        <v>3</v>
      </c>
      <c r="O233" s="138"/>
    </row>
    <row r="234" spans="1:15" ht="23.7" customHeight="1" x14ac:dyDescent="0.3">
      <c r="A234" s="97" t="s">
        <v>1839</v>
      </c>
      <c r="B234" s="98">
        <v>0</v>
      </c>
      <c r="C234" s="98">
        <v>0</v>
      </c>
      <c r="D234" s="98">
        <v>0</v>
      </c>
      <c r="E234" s="98">
        <v>0</v>
      </c>
      <c r="F234" s="98">
        <v>0</v>
      </c>
      <c r="G234" s="98">
        <v>0</v>
      </c>
      <c r="H234" s="98">
        <v>0</v>
      </c>
      <c r="I234" s="98">
        <v>1</v>
      </c>
      <c r="J234" s="98">
        <v>1</v>
      </c>
      <c r="K234" s="98">
        <v>0</v>
      </c>
      <c r="L234" s="99">
        <f t="shared" si="68"/>
        <v>2</v>
      </c>
      <c r="M234" s="100">
        <f>SUM(B234:C234)</f>
        <v>0</v>
      </c>
      <c r="N234" s="100">
        <f>SUM(D234:K234)</f>
        <v>2</v>
      </c>
      <c r="O234" s="138"/>
    </row>
    <row r="235" spans="1:15" ht="23.7" customHeight="1" x14ac:dyDescent="0.3">
      <c r="A235" s="97" t="s">
        <v>1837</v>
      </c>
      <c r="B235" s="98">
        <v>0</v>
      </c>
      <c r="C235" s="98">
        <v>0</v>
      </c>
      <c r="D235" s="98">
        <v>1</v>
      </c>
      <c r="E235" s="98">
        <v>0</v>
      </c>
      <c r="F235" s="98">
        <v>0</v>
      </c>
      <c r="G235" s="98">
        <v>0</v>
      </c>
      <c r="H235" s="98">
        <v>0</v>
      </c>
      <c r="I235" s="98">
        <v>0</v>
      </c>
      <c r="J235" s="98">
        <v>0</v>
      </c>
      <c r="K235" s="98">
        <v>0</v>
      </c>
      <c r="L235" s="99">
        <f t="shared" si="68"/>
        <v>1</v>
      </c>
      <c r="M235" s="100">
        <f>SUM(B235:C235)</f>
        <v>0</v>
      </c>
      <c r="N235" s="100">
        <f>SUM(D235:K235)</f>
        <v>1</v>
      </c>
      <c r="O235" s="138"/>
    </row>
    <row r="236" spans="1:15" ht="23.7" customHeight="1" x14ac:dyDescent="0.3">
      <c r="A236" s="89" t="s">
        <v>1996</v>
      </c>
      <c r="B236" s="90" t="str">
        <f>IF(SUM(B237)&gt;0,1,"")</f>
        <v/>
      </c>
      <c r="C236" s="90" t="str">
        <f t="shared" ref="C236:K236" si="69">IF(SUM(C237)&gt;0,1,"")</f>
        <v/>
      </c>
      <c r="D236" s="90" t="str">
        <f t="shared" si="69"/>
        <v/>
      </c>
      <c r="E236" s="90"/>
      <c r="F236" s="90" t="str">
        <f t="shared" si="69"/>
        <v/>
      </c>
      <c r="G236" s="90" t="str">
        <f t="shared" si="69"/>
        <v/>
      </c>
      <c r="H236" s="90" t="str">
        <f t="shared" si="69"/>
        <v/>
      </c>
      <c r="I236" s="90" t="str">
        <f t="shared" si="69"/>
        <v/>
      </c>
      <c r="J236" s="90" t="str">
        <f t="shared" si="69"/>
        <v/>
      </c>
      <c r="K236" s="90" t="str">
        <f t="shared" si="69"/>
        <v/>
      </c>
      <c r="L236" s="91"/>
      <c r="M236" s="91"/>
      <c r="N236" s="107"/>
      <c r="O236" s="92" t="s">
        <v>1997</v>
      </c>
    </row>
    <row r="237" spans="1:15" ht="23.7" customHeight="1" x14ac:dyDescent="0.3">
      <c r="A237" s="97" t="s">
        <v>644</v>
      </c>
      <c r="B237" s="98">
        <v>0</v>
      </c>
      <c r="C237" s="98">
        <v>0</v>
      </c>
      <c r="D237" s="98">
        <v>0</v>
      </c>
      <c r="E237" s="98">
        <v>1</v>
      </c>
      <c r="F237" s="98">
        <v>0</v>
      </c>
      <c r="G237" s="98">
        <v>0</v>
      </c>
      <c r="H237" s="98">
        <v>0</v>
      </c>
      <c r="I237" s="98">
        <v>0</v>
      </c>
      <c r="J237" s="98">
        <v>0</v>
      </c>
      <c r="K237" s="98">
        <v>0</v>
      </c>
      <c r="L237" s="99">
        <f t="shared" si="68"/>
        <v>1</v>
      </c>
      <c r="M237" s="100">
        <f>SUM(B237:C237)</f>
        <v>0</v>
      </c>
      <c r="N237" s="100">
        <f>SUM(D237:K237)</f>
        <v>1</v>
      </c>
      <c r="O237" s="120" t="s">
        <v>1998</v>
      </c>
    </row>
    <row r="238" spans="1:15" ht="23.7" customHeight="1" x14ac:dyDescent="0.3">
      <c r="A238" s="102" t="s">
        <v>1980</v>
      </c>
      <c r="B238" s="103">
        <f>IF(SUM(B239:B242)&gt;0,1,"")</f>
        <v>1</v>
      </c>
      <c r="C238" s="103">
        <f t="shared" ref="C238:K238" si="70">IF(SUM(C239:C242)&gt;0,1,"")</f>
        <v>1</v>
      </c>
      <c r="D238" s="103" t="str">
        <f t="shared" si="70"/>
        <v/>
      </c>
      <c r="E238" s="103" t="str">
        <f t="shared" si="70"/>
        <v/>
      </c>
      <c r="F238" s="103" t="str">
        <f t="shared" si="70"/>
        <v/>
      </c>
      <c r="G238" s="103">
        <f t="shared" si="70"/>
        <v>1</v>
      </c>
      <c r="H238" s="103">
        <f t="shared" si="70"/>
        <v>1</v>
      </c>
      <c r="I238" s="103">
        <f t="shared" si="70"/>
        <v>1</v>
      </c>
      <c r="J238" s="103">
        <f t="shared" si="70"/>
        <v>1</v>
      </c>
      <c r="K238" s="103">
        <f t="shared" si="70"/>
        <v>1</v>
      </c>
      <c r="L238" s="104">
        <f t="shared" si="68"/>
        <v>7</v>
      </c>
      <c r="M238" s="114"/>
      <c r="N238" s="115"/>
      <c r="O238" s="116"/>
    </row>
    <row r="239" spans="1:15" ht="23.7" customHeight="1" x14ac:dyDescent="0.3">
      <c r="A239" s="97" t="s">
        <v>1999</v>
      </c>
      <c r="B239" s="98">
        <v>1</v>
      </c>
      <c r="C239" s="98">
        <v>1</v>
      </c>
      <c r="D239" s="98">
        <v>0</v>
      </c>
      <c r="E239" s="98">
        <v>0</v>
      </c>
      <c r="F239" s="98">
        <v>0</v>
      </c>
      <c r="G239" s="98">
        <v>0</v>
      </c>
      <c r="H239" s="98">
        <v>1</v>
      </c>
      <c r="I239" s="98">
        <v>1</v>
      </c>
      <c r="J239" s="98">
        <v>1</v>
      </c>
      <c r="K239" s="98">
        <v>1</v>
      </c>
      <c r="L239" s="99">
        <f t="shared" si="68"/>
        <v>6</v>
      </c>
      <c r="M239" s="100">
        <f>SUM(B239:C239)</f>
        <v>2</v>
      </c>
      <c r="N239" s="100">
        <f>SUM(D239:K239)</f>
        <v>4</v>
      </c>
      <c r="O239" s="138" t="s">
        <v>2000</v>
      </c>
    </row>
    <row r="240" spans="1:15" ht="23.7" customHeight="1" x14ac:dyDescent="0.3">
      <c r="A240" s="97" t="s">
        <v>1842</v>
      </c>
      <c r="B240" s="98">
        <v>0</v>
      </c>
      <c r="C240" s="98">
        <v>0</v>
      </c>
      <c r="D240" s="98">
        <v>0</v>
      </c>
      <c r="E240" s="98">
        <v>0</v>
      </c>
      <c r="F240" s="98">
        <v>0</v>
      </c>
      <c r="G240" s="98">
        <v>1</v>
      </c>
      <c r="H240" s="98">
        <v>0</v>
      </c>
      <c r="I240" s="98">
        <v>1</v>
      </c>
      <c r="J240" s="98">
        <v>1</v>
      </c>
      <c r="K240" s="98">
        <v>1</v>
      </c>
      <c r="L240" s="99">
        <f t="shared" si="68"/>
        <v>4</v>
      </c>
      <c r="M240" s="100">
        <f>SUM(B240:C240)</f>
        <v>0</v>
      </c>
      <c r="N240" s="100">
        <f>SUM(D240:K240)</f>
        <v>4</v>
      </c>
      <c r="O240" s="138"/>
    </row>
    <row r="241" spans="1:15" ht="23.7" customHeight="1" x14ac:dyDescent="0.3">
      <c r="A241" s="97" t="s">
        <v>1841</v>
      </c>
      <c r="B241" s="98">
        <v>1</v>
      </c>
      <c r="C241" s="98">
        <v>0</v>
      </c>
      <c r="D241" s="98">
        <v>0</v>
      </c>
      <c r="E241" s="98">
        <v>0</v>
      </c>
      <c r="F241" s="98">
        <v>0</v>
      </c>
      <c r="G241" s="98">
        <v>1</v>
      </c>
      <c r="H241" s="98">
        <v>0</v>
      </c>
      <c r="I241" s="98">
        <v>0</v>
      </c>
      <c r="J241" s="98">
        <v>0</v>
      </c>
      <c r="K241" s="98">
        <v>0</v>
      </c>
      <c r="L241" s="99">
        <f t="shared" si="68"/>
        <v>2</v>
      </c>
      <c r="M241" s="100">
        <f>SUM(B241:C241)</f>
        <v>1</v>
      </c>
      <c r="N241" s="100">
        <f>SUM(D241:K241)</f>
        <v>1</v>
      </c>
      <c r="O241" s="138"/>
    </row>
    <row r="242" spans="1:15" ht="23.7" customHeight="1" x14ac:dyDescent="0.3">
      <c r="A242" s="97" t="s">
        <v>1843</v>
      </c>
      <c r="B242" s="98">
        <v>0</v>
      </c>
      <c r="C242" s="98">
        <v>0</v>
      </c>
      <c r="D242" s="98">
        <v>0</v>
      </c>
      <c r="E242" s="98">
        <v>0</v>
      </c>
      <c r="F242" s="98">
        <v>0</v>
      </c>
      <c r="G242" s="98">
        <v>1</v>
      </c>
      <c r="H242" s="98">
        <v>0</v>
      </c>
      <c r="I242" s="98">
        <v>0</v>
      </c>
      <c r="J242" s="98">
        <v>0</v>
      </c>
      <c r="K242" s="98">
        <v>0</v>
      </c>
      <c r="L242" s="99">
        <f t="shared" si="68"/>
        <v>1</v>
      </c>
      <c r="M242" s="100">
        <f>SUM(B242:C242)</f>
        <v>0</v>
      </c>
      <c r="N242" s="100">
        <f>SUM(D242:K242)</f>
        <v>1</v>
      </c>
      <c r="O242" s="138"/>
    </row>
    <row r="243" spans="1:15" ht="23.7" customHeight="1" x14ac:dyDescent="0.3">
      <c r="A243" s="102" t="s">
        <v>1982</v>
      </c>
      <c r="B243" s="103">
        <f>IF(SUM(B244:B252)&gt;0,1,"")</f>
        <v>1</v>
      </c>
      <c r="C243" s="103">
        <f t="shared" ref="C243:K243" si="71">IF(SUM(C244:C252)&gt;0,1,"")</f>
        <v>1</v>
      </c>
      <c r="D243" s="103">
        <f t="shared" si="71"/>
        <v>1</v>
      </c>
      <c r="E243" s="103" t="str">
        <f t="shared" si="71"/>
        <v/>
      </c>
      <c r="F243" s="103">
        <f t="shared" si="71"/>
        <v>1</v>
      </c>
      <c r="G243" s="103" t="str">
        <f t="shared" si="71"/>
        <v/>
      </c>
      <c r="H243" s="103">
        <f t="shared" si="71"/>
        <v>1</v>
      </c>
      <c r="I243" s="103">
        <f t="shared" si="71"/>
        <v>1</v>
      </c>
      <c r="J243" s="103">
        <f t="shared" si="71"/>
        <v>1</v>
      </c>
      <c r="K243" s="103">
        <f t="shared" si="71"/>
        <v>1</v>
      </c>
      <c r="L243" s="104">
        <f t="shared" si="68"/>
        <v>8</v>
      </c>
      <c r="M243" s="117"/>
      <c r="N243" s="118"/>
      <c r="O243" s="119"/>
    </row>
    <row r="244" spans="1:15" ht="23.7" customHeight="1" x14ac:dyDescent="0.3">
      <c r="A244" s="97" t="s">
        <v>2001</v>
      </c>
      <c r="B244" s="98">
        <v>0</v>
      </c>
      <c r="C244" s="98">
        <v>0</v>
      </c>
      <c r="D244" s="98">
        <v>0</v>
      </c>
      <c r="E244" s="98">
        <v>0</v>
      </c>
      <c r="F244" s="98">
        <v>1</v>
      </c>
      <c r="G244" s="98">
        <v>0</v>
      </c>
      <c r="H244" s="98">
        <v>1</v>
      </c>
      <c r="I244" s="98">
        <v>1</v>
      </c>
      <c r="J244" s="98">
        <v>1</v>
      </c>
      <c r="K244" s="98">
        <v>1</v>
      </c>
      <c r="L244" s="99">
        <f t="shared" si="68"/>
        <v>5</v>
      </c>
      <c r="M244" s="100">
        <f t="shared" ref="M244:M252" si="72">SUM(B244:C244)</f>
        <v>0</v>
      </c>
      <c r="N244" s="100">
        <f t="shared" ref="N244:N252" si="73">SUM(D244:K244)</f>
        <v>5</v>
      </c>
      <c r="O244" s="138" t="s">
        <v>2002</v>
      </c>
    </row>
    <row r="245" spans="1:15" ht="23.7" customHeight="1" x14ac:dyDescent="0.3">
      <c r="A245" s="97" t="s">
        <v>2003</v>
      </c>
      <c r="B245" s="98">
        <v>1</v>
      </c>
      <c r="C245" s="98">
        <v>1</v>
      </c>
      <c r="D245" s="98">
        <v>0</v>
      </c>
      <c r="E245" s="98">
        <v>0</v>
      </c>
      <c r="F245" s="98">
        <v>0</v>
      </c>
      <c r="G245" s="98">
        <v>0</v>
      </c>
      <c r="H245" s="98">
        <v>0</v>
      </c>
      <c r="I245" s="98">
        <v>0</v>
      </c>
      <c r="J245" s="98">
        <v>0</v>
      </c>
      <c r="K245" s="98">
        <v>0</v>
      </c>
      <c r="L245" s="99">
        <f t="shared" si="68"/>
        <v>2</v>
      </c>
      <c r="M245" s="100">
        <f t="shared" si="72"/>
        <v>2</v>
      </c>
      <c r="N245" s="100">
        <f t="shared" si="73"/>
        <v>0</v>
      </c>
      <c r="O245" s="138"/>
    </row>
    <row r="246" spans="1:15" ht="23.7" customHeight="1" x14ac:dyDescent="0.3">
      <c r="A246" s="97" t="s">
        <v>1847</v>
      </c>
      <c r="B246" s="98">
        <v>0</v>
      </c>
      <c r="C246" s="98">
        <v>1</v>
      </c>
      <c r="D246" s="98">
        <v>0</v>
      </c>
      <c r="E246" s="98">
        <v>0</v>
      </c>
      <c r="F246" s="98">
        <v>0</v>
      </c>
      <c r="G246" s="98">
        <v>0</v>
      </c>
      <c r="H246" s="98">
        <v>1</v>
      </c>
      <c r="I246" s="98">
        <v>0</v>
      </c>
      <c r="J246" s="98">
        <v>0</v>
      </c>
      <c r="K246" s="98">
        <v>0</v>
      </c>
      <c r="L246" s="99">
        <f t="shared" si="68"/>
        <v>2</v>
      </c>
      <c r="M246" s="100">
        <f t="shared" si="72"/>
        <v>1</v>
      </c>
      <c r="N246" s="100">
        <f t="shared" si="73"/>
        <v>1</v>
      </c>
      <c r="O246" s="138"/>
    </row>
    <row r="247" spans="1:15" ht="23.7" customHeight="1" x14ac:dyDescent="0.3">
      <c r="A247" s="97" t="s">
        <v>1844</v>
      </c>
      <c r="B247" s="98">
        <v>0</v>
      </c>
      <c r="C247" s="98">
        <v>1</v>
      </c>
      <c r="D247" s="98">
        <v>0</v>
      </c>
      <c r="E247" s="98">
        <v>0</v>
      </c>
      <c r="F247" s="98">
        <v>0</v>
      </c>
      <c r="G247" s="98">
        <v>0</v>
      </c>
      <c r="H247" s="98">
        <v>0</v>
      </c>
      <c r="I247" s="98">
        <v>0</v>
      </c>
      <c r="J247" s="98">
        <v>0</v>
      </c>
      <c r="K247" s="98">
        <v>0</v>
      </c>
      <c r="L247" s="99">
        <f t="shared" si="68"/>
        <v>1</v>
      </c>
      <c r="M247" s="100">
        <f t="shared" si="72"/>
        <v>1</v>
      </c>
      <c r="N247" s="100">
        <f t="shared" si="73"/>
        <v>0</v>
      </c>
      <c r="O247" s="138"/>
    </row>
    <row r="248" spans="1:15" ht="23.7" customHeight="1" x14ac:dyDescent="0.3">
      <c r="A248" s="97" t="s">
        <v>1845</v>
      </c>
      <c r="B248" s="98">
        <v>0</v>
      </c>
      <c r="C248" s="98">
        <v>0</v>
      </c>
      <c r="D248" s="98">
        <v>0</v>
      </c>
      <c r="E248" s="98">
        <v>0</v>
      </c>
      <c r="F248" s="98">
        <v>1</v>
      </c>
      <c r="G248" s="98">
        <v>0</v>
      </c>
      <c r="H248" s="98">
        <v>0</v>
      </c>
      <c r="I248" s="98">
        <v>0</v>
      </c>
      <c r="J248" s="98">
        <v>0</v>
      </c>
      <c r="K248" s="98">
        <v>0</v>
      </c>
      <c r="L248" s="99">
        <f t="shared" si="68"/>
        <v>1</v>
      </c>
      <c r="M248" s="100">
        <f t="shared" si="72"/>
        <v>0</v>
      </c>
      <c r="N248" s="100">
        <f t="shared" si="73"/>
        <v>1</v>
      </c>
      <c r="O248" s="138"/>
    </row>
    <row r="249" spans="1:15" ht="23.7" customHeight="1" x14ac:dyDescent="0.3">
      <c r="A249" s="97" t="s">
        <v>1846</v>
      </c>
      <c r="B249" s="98">
        <v>0</v>
      </c>
      <c r="C249" s="98">
        <v>1</v>
      </c>
      <c r="D249" s="98">
        <v>0</v>
      </c>
      <c r="E249" s="98">
        <v>0</v>
      </c>
      <c r="F249" s="98">
        <v>0</v>
      </c>
      <c r="G249" s="98">
        <v>0</v>
      </c>
      <c r="H249" s="98">
        <v>0</v>
      </c>
      <c r="I249" s="98">
        <v>0</v>
      </c>
      <c r="J249" s="98">
        <v>0</v>
      </c>
      <c r="K249" s="98">
        <v>0</v>
      </c>
      <c r="L249" s="99">
        <f t="shared" si="68"/>
        <v>1</v>
      </c>
      <c r="M249" s="100">
        <f t="shared" si="72"/>
        <v>1</v>
      </c>
      <c r="N249" s="100">
        <f t="shared" si="73"/>
        <v>0</v>
      </c>
      <c r="O249" s="138"/>
    </row>
    <row r="250" spans="1:15" ht="23.7" customHeight="1" x14ac:dyDescent="0.3">
      <c r="A250" s="97" t="s">
        <v>1848</v>
      </c>
      <c r="B250" s="98">
        <v>0</v>
      </c>
      <c r="C250" s="98">
        <v>0</v>
      </c>
      <c r="D250" s="98">
        <v>1</v>
      </c>
      <c r="E250" s="98">
        <v>0</v>
      </c>
      <c r="F250" s="98">
        <v>0</v>
      </c>
      <c r="G250" s="98">
        <v>0</v>
      </c>
      <c r="H250" s="98">
        <v>0</v>
      </c>
      <c r="I250" s="98">
        <v>0</v>
      </c>
      <c r="J250" s="98">
        <v>0</v>
      </c>
      <c r="K250" s="98">
        <v>0</v>
      </c>
      <c r="L250" s="99">
        <f t="shared" si="68"/>
        <v>1</v>
      </c>
      <c r="M250" s="100">
        <f t="shared" si="72"/>
        <v>0</v>
      </c>
      <c r="N250" s="100">
        <f t="shared" si="73"/>
        <v>1</v>
      </c>
      <c r="O250" s="138"/>
    </row>
    <row r="251" spans="1:15" ht="23.7" customHeight="1" x14ac:dyDescent="0.3">
      <c r="A251" s="97" t="s">
        <v>1849</v>
      </c>
      <c r="B251" s="98">
        <v>0</v>
      </c>
      <c r="C251" s="98">
        <v>0</v>
      </c>
      <c r="D251" s="98">
        <v>0</v>
      </c>
      <c r="E251" s="98">
        <v>0</v>
      </c>
      <c r="F251" s="98">
        <v>1</v>
      </c>
      <c r="G251" s="98">
        <v>0</v>
      </c>
      <c r="H251" s="98">
        <v>0</v>
      </c>
      <c r="I251" s="98">
        <v>0</v>
      </c>
      <c r="J251" s="98">
        <v>0</v>
      </c>
      <c r="K251" s="98">
        <v>0</v>
      </c>
      <c r="L251" s="99">
        <f t="shared" si="68"/>
        <v>1</v>
      </c>
      <c r="M251" s="100">
        <f t="shared" si="72"/>
        <v>0</v>
      </c>
      <c r="N251" s="100">
        <f t="shared" si="73"/>
        <v>1</v>
      </c>
      <c r="O251" s="138"/>
    </row>
    <row r="252" spans="1:15" ht="23.7" customHeight="1" x14ac:dyDescent="0.3">
      <c r="A252" s="97" t="s">
        <v>1850</v>
      </c>
      <c r="B252" s="98">
        <v>0</v>
      </c>
      <c r="C252" s="98">
        <v>0</v>
      </c>
      <c r="D252" s="98">
        <v>0</v>
      </c>
      <c r="E252" s="98">
        <v>0</v>
      </c>
      <c r="F252" s="98">
        <v>1</v>
      </c>
      <c r="G252" s="98">
        <v>0</v>
      </c>
      <c r="H252" s="98">
        <v>0</v>
      </c>
      <c r="I252" s="98">
        <v>0</v>
      </c>
      <c r="J252" s="98">
        <v>0</v>
      </c>
      <c r="K252" s="98">
        <v>0</v>
      </c>
      <c r="L252" s="99">
        <f t="shared" si="68"/>
        <v>1</v>
      </c>
      <c r="M252" s="100">
        <f t="shared" si="72"/>
        <v>0</v>
      </c>
      <c r="N252" s="100">
        <f t="shared" si="73"/>
        <v>1</v>
      </c>
      <c r="O252" s="138"/>
    </row>
    <row r="253" spans="1:15" ht="32.4" customHeight="1" x14ac:dyDescent="0.3">
      <c r="A253" s="89" t="s">
        <v>2004</v>
      </c>
      <c r="B253" s="90">
        <f>IF(SUM(B254:B255)&gt;0,1,"")</f>
        <v>1</v>
      </c>
      <c r="C253" s="90">
        <f t="shared" ref="C253:K253" si="74">IF(SUM(C254:C255)&gt;0,1,"")</f>
        <v>1</v>
      </c>
      <c r="D253" s="90">
        <f t="shared" si="74"/>
        <v>1</v>
      </c>
      <c r="E253" s="90">
        <f t="shared" si="74"/>
        <v>1</v>
      </c>
      <c r="F253" s="90">
        <f t="shared" si="74"/>
        <v>1</v>
      </c>
      <c r="G253" s="90">
        <f t="shared" si="74"/>
        <v>1</v>
      </c>
      <c r="H253" s="90">
        <f t="shared" si="74"/>
        <v>1</v>
      </c>
      <c r="I253" s="90">
        <f t="shared" si="74"/>
        <v>1</v>
      </c>
      <c r="J253" s="90">
        <f t="shared" si="74"/>
        <v>1</v>
      </c>
      <c r="K253" s="90">
        <f t="shared" si="74"/>
        <v>1</v>
      </c>
      <c r="L253" s="91">
        <f>SUM(B253:K253)</f>
        <v>10</v>
      </c>
      <c r="M253" s="91"/>
      <c r="N253" s="107"/>
      <c r="O253" s="127" t="s">
        <v>2005</v>
      </c>
    </row>
    <row r="254" spans="1:15" ht="23.7" customHeight="1" x14ac:dyDescent="0.3">
      <c r="A254" s="97" t="s">
        <v>1851</v>
      </c>
      <c r="B254" s="98">
        <v>1</v>
      </c>
      <c r="C254" s="98">
        <v>0</v>
      </c>
      <c r="D254" s="98">
        <v>1</v>
      </c>
      <c r="E254" s="98">
        <v>1</v>
      </c>
      <c r="F254" s="98">
        <v>1</v>
      </c>
      <c r="G254" s="98">
        <v>1</v>
      </c>
      <c r="H254" s="98">
        <v>0</v>
      </c>
      <c r="I254" s="98">
        <v>1</v>
      </c>
      <c r="J254" s="98">
        <v>1</v>
      </c>
      <c r="K254" s="98">
        <v>1</v>
      </c>
      <c r="L254" s="99">
        <f>SUM(B254:K254)</f>
        <v>8</v>
      </c>
      <c r="M254" s="100">
        <f>SUM(B254:C254)</f>
        <v>1</v>
      </c>
      <c r="N254" s="100">
        <f>SUM(D254:K254)</f>
        <v>7</v>
      </c>
      <c r="O254" s="137" t="s">
        <v>2006</v>
      </c>
    </row>
    <row r="255" spans="1:15" ht="23.7" customHeight="1" x14ac:dyDescent="0.3">
      <c r="A255" s="97" t="s">
        <v>2007</v>
      </c>
      <c r="B255" s="98">
        <v>0</v>
      </c>
      <c r="C255" s="98">
        <v>1</v>
      </c>
      <c r="D255" s="98">
        <v>0</v>
      </c>
      <c r="E255" s="98">
        <v>0</v>
      </c>
      <c r="F255" s="98">
        <v>0</v>
      </c>
      <c r="G255" s="98">
        <v>0</v>
      </c>
      <c r="H255" s="98">
        <v>1</v>
      </c>
      <c r="I255" s="98">
        <v>0</v>
      </c>
      <c r="J255" s="98">
        <v>0</v>
      </c>
      <c r="K255" s="98">
        <v>0</v>
      </c>
      <c r="L255" s="99">
        <f>SUM(B255:K255)</f>
        <v>2</v>
      </c>
      <c r="M255" s="100">
        <f>SUM(B255:C255)</f>
        <v>1</v>
      </c>
      <c r="N255" s="100">
        <f>SUM(D255:K255)</f>
        <v>1</v>
      </c>
      <c r="O255" s="137"/>
    </row>
    <row r="256" spans="1:15" ht="23.7" customHeight="1" x14ac:dyDescent="0.3">
      <c r="A256" s="89" t="s">
        <v>2008</v>
      </c>
      <c r="B256" s="90" t="str">
        <f>IF(SUM(B257:B265)&gt;0,1,"")</f>
        <v/>
      </c>
      <c r="C256" s="90" t="str">
        <f t="shared" ref="C256:K256" si="75">IF(SUM(C257:C265)&gt;0,1,"")</f>
        <v/>
      </c>
      <c r="D256" s="90" t="str">
        <f t="shared" si="75"/>
        <v/>
      </c>
      <c r="E256" s="90">
        <f t="shared" si="75"/>
        <v>1</v>
      </c>
      <c r="F256" s="90">
        <f t="shared" si="75"/>
        <v>1</v>
      </c>
      <c r="G256" s="90">
        <f t="shared" si="75"/>
        <v>1</v>
      </c>
      <c r="H256" s="90">
        <f t="shared" si="75"/>
        <v>1</v>
      </c>
      <c r="I256" s="90">
        <f t="shared" si="75"/>
        <v>1</v>
      </c>
      <c r="J256" s="90">
        <f t="shared" si="75"/>
        <v>1</v>
      </c>
      <c r="K256" s="90">
        <f t="shared" si="75"/>
        <v>1</v>
      </c>
      <c r="L256" s="91">
        <f>SUM(B256:K256)</f>
        <v>7</v>
      </c>
      <c r="M256" s="91"/>
      <c r="N256" s="107"/>
      <c r="O256" s="92" t="s">
        <v>2009</v>
      </c>
    </row>
    <row r="257" spans="1:15" ht="23.7" customHeight="1" x14ac:dyDescent="0.3">
      <c r="A257" s="97" t="s">
        <v>1854</v>
      </c>
      <c r="B257" s="98">
        <v>0</v>
      </c>
      <c r="C257" s="98">
        <v>0</v>
      </c>
      <c r="D257" s="98">
        <v>0</v>
      </c>
      <c r="E257" s="98">
        <v>1</v>
      </c>
      <c r="F257" s="98">
        <v>0</v>
      </c>
      <c r="G257" s="98">
        <v>0</v>
      </c>
      <c r="H257" s="98">
        <v>0</v>
      </c>
      <c r="I257" s="98">
        <v>1</v>
      </c>
      <c r="J257" s="98">
        <v>1</v>
      </c>
      <c r="K257" s="98">
        <v>1</v>
      </c>
      <c r="L257" s="99">
        <f t="shared" ref="L257:L265" si="76">SUM(B257:K257)</f>
        <v>4</v>
      </c>
      <c r="M257" s="100">
        <f t="shared" ref="M257:M265" si="77">SUM(B257:C257)</f>
        <v>0</v>
      </c>
      <c r="N257" s="100">
        <f t="shared" ref="N257:N265" si="78">SUM(D257:K257)</f>
        <v>4</v>
      </c>
      <c r="O257" s="138" t="s">
        <v>2010</v>
      </c>
    </row>
    <row r="258" spans="1:15" ht="23.7" customHeight="1" x14ac:dyDescent="0.3">
      <c r="A258" s="97" t="s">
        <v>1858</v>
      </c>
      <c r="B258" s="98">
        <v>0</v>
      </c>
      <c r="C258" s="98">
        <v>0</v>
      </c>
      <c r="D258" s="98">
        <v>0</v>
      </c>
      <c r="E258" s="98">
        <v>0</v>
      </c>
      <c r="F258" s="98">
        <v>0</v>
      </c>
      <c r="G258" s="98">
        <v>0</v>
      </c>
      <c r="H258" s="98">
        <v>0</v>
      </c>
      <c r="I258" s="98">
        <v>1</v>
      </c>
      <c r="J258" s="98">
        <v>1</v>
      </c>
      <c r="K258" s="98">
        <v>1</v>
      </c>
      <c r="L258" s="99">
        <f t="shared" si="76"/>
        <v>3</v>
      </c>
      <c r="M258" s="100">
        <f t="shared" si="77"/>
        <v>0</v>
      </c>
      <c r="N258" s="100">
        <f t="shared" si="78"/>
        <v>3</v>
      </c>
      <c r="O258" s="138"/>
    </row>
    <row r="259" spans="1:15" ht="23.7" customHeight="1" x14ac:dyDescent="0.3">
      <c r="A259" s="97" t="s">
        <v>1853</v>
      </c>
      <c r="B259" s="98">
        <v>0</v>
      </c>
      <c r="C259" s="98">
        <v>0</v>
      </c>
      <c r="D259" s="98">
        <v>0</v>
      </c>
      <c r="E259" s="98">
        <v>1</v>
      </c>
      <c r="F259" s="98">
        <v>0</v>
      </c>
      <c r="G259" s="98">
        <v>1</v>
      </c>
      <c r="H259" s="98">
        <v>0</v>
      </c>
      <c r="I259" s="98">
        <v>0</v>
      </c>
      <c r="J259" s="98">
        <v>0</v>
      </c>
      <c r="K259" s="98">
        <v>0</v>
      </c>
      <c r="L259" s="99">
        <f t="shared" si="76"/>
        <v>2</v>
      </c>
      <c r="M259" s="100">
        <f t="shared" si="77"/>
        <v>0</v>
      </c>
      <c r="N259" s="100">
        <f t="shared" si="78"/>
        <v>2</v>
      </c>
      <c r="O259" s="138"/>
    </row>
    <row r="260" spans="1:15" ht="23.7" customHeight="1" x14ac:dyDescent="0.3">
      <c r="A260" s="97" t="s">
        <v>1852</v>
      </c>
      <c r="B260" s="98">
        <v>0</v>
      </c>
      <c r="C260" s="98">
        <v>0</v>
      </c>
      <c r="D260" s="98">
        <v>0</v>
      </c>
      <c r="E260" s="98">
        <v>1</v>
      </c>
      <c r="F260" s="98">
        <v>0</v>
      </c>
      <c r="G260" s="98">
        <v>0</v>
      </c>
      <c r="H260" s="98">
        <v>0</v>
      </c>
      <c r="I260" s="98">
        <v>0</v>
      </c>
      <c r="J260" s="98">
        <v>0</v>
      </c>
      <c r="K260" s="98">
        <v>0</v>
      </c>
      <c r="L260" s="99">
        <f t="shared" si="76"/>
        <v>1</v>
      </c>
      <c r="M260" s="100">
        <f t="shared" si="77"/>
        <v>0</v>
      </c>
      <c r="N260" s="100">
        <f t="shared" si="78"/>
        <v>1</v>
      </c>
      <c r="O260" s="138"/>
    </row>
    <row r="261" spans="1:15" ht="23.7" customHeight="1" x14ac:dyDescent="0.3">
      <c r="A261" s="97" t="s">
        <v>2011</v>
      </c>
      <c r="B261" s="98">
        <v>0</v>
      </c>
      <c r="C261" s="98">
        <v>0</v>
      </c>
      <c r="D261" s="98">
        <v>0</v>
      </c>
      <c r="E261" s="98">
        <v>0</v>
      </c>
      <c r="F261" s="98">
        <v>1</v>
      </c>
      <c r="G261" s="98">
        <v>0</v>
      </c>
      <c r="H261" s="98">
        <v>0</v>
      </c>
      <c r="I261" s="98">
        <v>0</v>
      </c>
      <c r="J261" s="98">
        <v>0</v>
      </c>
      <c r="K261" s="98">
        <v>0</v>
      </c>
      <c r="L261" s="99">
        <f t="shared" si="76"/>
        <v>1</v>
      </c>
      <c r="M261" s="100">
        <f t="shared" si="77"/>
        <v>0</v>
      </c>
      <c r="N261" s="100">
        <f t="shared" si="78"/>
        <v>1</v>
      </c>
      <c r="O261" s="138"/>
    </row>
    <row r="262" spans="1:15" ht="23.7" customHeight="1" x14ac:dyDescent="0.3">
      <c r="A262" s="97" t="s">
        <v>1855</v>
      </c>
      <c r="B262" s="98">
        <v>0</v>
      </c>
      <c r="C262" s="98">
        <v>0</v>
      </c>
      <c r="D262" s="98">
        <v>0</v>
      </c>
      <c r="E262" s="98">
        <v>0</v>
      </c>
      <c r="F262" s="98">
        <v>0</v>
      </c>
      <c r="G262" s="98">
        <v>1</v>
      </c>
      <c r="H262" s="98">
        <v>0</v>
      </c>
      <c r="I262" s="98">
        <v>0</v>
      </c>
      <c r="J262" s="98">
        <v>0</v>
      </c>
      <c r="K262" s="98">
        <v>0</v>
      </c>
      <c r="L262" s="99">
        <f t="shared" si="76"/>
        <v>1</v>
      </c>
      <c r="M262" s="100">
        <f t="shared" si="77"/>
        <v>0</v>
      </c>
      <c r="N262" s="100">
        <f t="shared" si="78"/>
        <v>1</v>
      </c>
      <c r="O262" s="138"/>
    </row>
    <row r="263" spans="1:15" ht="23.7" customHeight="1" x14ac:dyDescent="0.3">
      <c r="A263" s="97" t="s">
        <v>1856</v>
      </c>
      <c r="B263" s="98">
        <v>0</v>
      </c>
      <c r="C263" s="98">
        <v>0</v>
      </c>
      <c r="D263" s="98">
        <v>0</v>
      </c>
      <c r="E263" s="98">
        <v>0</v>
      </c>
      <c r="F263" s="98">
        <v>0</v>
      </c>
      <c r="G263" s="98">
        <v>1</v>
      </c>
      <c r="H263" s="98">
        <v>0</v>
      </c>
      <c r="I263" s="98">
        <v>0</v>
      </c>
      <c r="J263" s="98">
        <v>0</v>
      </c>
      <c r="K263" s="98">
        <v>0</v>
      </c>
      <c r="L263" s="99">
        <f t="shared" si="76"/>
        <v>1</v>
      </c>
      <c r="M263" s="100">
        <f t="shared" si="77"/>
        <v>0</v>
      </c>
      <c r="N263" s="100">
        <f t="shared" si="78"/>
        <v>1</v>
      </c>
      <c r="O263" s="138"/>
    </row>
    <row r="264" spans="1:15" ht="23.7" customHeight="1" x14ac:dyDescent="0.3">
      <c r="A264" s="97" t="s">
        <v>1857</v>
      </c>
      <c r="B264" s="98">
        <v>0</v>
      </c>
      <c r="C264" s="98">
        <v>0</v>
      </c>
      <c r="D264" s="98">
        <v>0</v>
      </c>
      <c r="E264" s="98">
        <v>0</v>
      </c>
      <c r="F264" s="98">
        <v>0</v>
      </c>
      <c r="G264" s="98">
        <v>1</v>
      </c>
      <c r="H264" s="98">
        <v>0</v>
      </c>
      <c r="I264" s="98">
        <v>0</v>
      </c>
      <c r="J264" s="98">
        <v>0</v>
      </c>
      <c r="K264" s="98">
        <v>0</v>
      </c>
      <c r="L264" s="99">
        <f t="shared" si="76"/>
        <v>1</v>
      </c>
      <c r="M264" s="100">
        <f t="shared" si="77"/>
        <v>0</v>
      </c>
      <c r="N264" s="100">
        <f t="shared" si="78"/>
        <v>1</v>
      </c>
      <c r="O264" s="138"/>
    </row>
    <row r="265" spans="1:15" ht="23.7" customHeight="1" x14ac:dyDescent="0.3">
      <c r="A265" s="97" t="s">
        <v>1217</v>
      </c>
      <c r="B265" s="98">
        <v>0</v>
      </c>
      <c r="C265" s="98">
        <v>0</v>
      </c>
      <c r="D265" s="98">
        <v>0</v>
      </c>
      <c r="E265" s="98">
        <v>0</v>
      </c>
      <c r="F265" s="98">
        <v>0</v>
      </c>
      <c r="G265" s="98">
        <v>0</v>
      </c>
      <c r="H265" s="98">
        <v>1</v>
      </c>
      <c r="I265" s="98">
        <v>0</v>
      </c>
      <c r="J265" s="98">
        <v>0</v>
      </c>
      <c r="K265" s="98">
        <v>0</v>
      </c>
      <c r="L265" s="99">
        <f t="shared" si="76"/>
        <v>1</v>
      </c>
      <c r="M265" s="100">
        <f t="shared" si="77"/>
        <v>0</v>
      </c>
      <c r="N265" s="100">
        <f t="shared" si="78"/>
        <v>1</v>
      </c>
      <c r="O265" s="138"/>
    </row>
    <row r="266" spans="1:15" ht="23.7" customHeight="1" x14ac:dyDescent="0.3">
      <c r="A266" s="89" t="s">
        <v>2012</v>
      </c>
      <c r="B266" s="90">
        <f>IF(SUM(B267:B268)&gt;0,1,"")</f>
        <v>1</v>
      </c>
      <c r="C266" s="90">
        <f t="shared" ref="C266:K266" si="79">IF(SUM(C267:C268)&gt;0,1,"")</f>
        <v>1</v>
      </c>
      <c r="D266" s="90">
        <f t="shared" si="79"/>
        <v>1</v>
      </c>
      <c r="E266" s="90">
        <f t="shared" si="79"/>
        <v>1</v>
      </c>
      <c r="F266" s="90">
        <f t="shared" si="79"/>
        <v>1</v>
      </c>
      <c r="G266" s="90">
        <f t="shared" si="79"/>
        <v>1</v>
      </c>
      <c r="H266" s="90">
        <f t="shared" si="79"/>
        <v>1</v>
      </c>
      <c r="I266" s="90">
        <f t="shared" si="79"/>
        <v>1</v>
      </c>
      <c r="J266" s="90">
        <f t="shared" si="79"/>
        <v>1</v>
      </c>
      <c r="K266" s="90">
        <f t="shared" si="79"/>
        <v>1</v>
      </c>
      <c r="L266" s="91">
        <f t="shared" ref="L266:L273" si="80">SUM(B266:K266)</f>
        <v>10</v>
      </c>
      <c r="M266" s="91"/>
      <c r="N266" s="107"/>
      <c r="O266" s="92" t="s">
        <v>2013</v>
      </c>
    </row>
    <row r="267" spans="1:15" ht="23.7" customHeight="1" x14ac:dyDescent="0.3">
      <c r="A267" s="97" t="s">
        <v>1836</v>
      </c>
      <c r="B267" s="98">
        <v>1</v>
      </c>
      <c r="C267" s="98">
        <v>1</v>
      </c>
      <c r="D267" s="98">
        <v>1</v>
      </c>
      <c r="E267" s="98">
        <v>0</v>
      </c>
      <c r="F267" s="98">
        <v>1</v>
      </c>
      <c r="G267" s="98">
        <v>1</v>
      </c>
      <c r="H267" s="98">
        <v>1</v>
      </c>
      <c r="I267" s="98">
        <v>0</v>
      </c>
      <c r="J267" s="98">
        <v>0</v>
      </c>
      <c r="K267" s="98">
        <v>0</v>
      </c>
      <c r="L267" s="99">
        <f t="shared" si="80"/>
        <v>6</v>
      </c>
      <c r="M267" s="100">
        <f>SUM(B267:C267)</f>
        <v>2</v>
      </c>
      <c r="N267" s="100">
        <f>SUM(D267:K267)</f>
        <v>4</v>
      </c>
      <c r="O267" s="139" t="s">
        <v>2014</v>
      </c>
    </row>
    <row r="268" spans="1:15" ht="23.7" customHeight="1" x14ac:dyDescent="0.3">
      <c r="A268" s="97" t="s">
        <v>1859</v>
      </c>
      <c r="B268" s="98">
        <v>0</v>
      </c>
      <c r="C268" s="98">
        <v>0</v>
      </c>
      <c r="D268" s="98">
        <v>0</v>
      </c>
      <c r="E268" s="98">
        <v>1</v>
      </c>
      <c r="F268" s="98">
        <v>0</v>
      </c>
      <c r="G268" s="98">
        <v>0</v>
      </c>
      <c r="H268" s="98">
        <v>0</v>
      </c>
      <c r="I268" s="98">
        <v>1</v>
      </c>
      <c r="J268" s="98">
        <v>1</v>
      </c>
      <c r="K268" s="98">
        <v>1</v>
      </c>
      <c r="L268" s="99">
        <f t="shared" si="80"/>
        <v>4</v>
      </c>
      <c r="M268" s="100">
        <f>SUM(B268:C268)</f>
        <v>0</v>
      </c>
      <c r="N268" s="100">
        <f>SUM(D268:K268)</f>
        <v>4</v>
      </c>
      <c r="O268" s="139"/>
    </row>
    <row r="269" spans="1:15" ht="23.7" customHeight="1" x14ac:dyDescent="0.3">
      <c r="A269" s="89" t="s">
        <v>2015</v>
      </c>
      <c r="B269" s="90">
        <f>IF(SUM(B270:B273)&gt;0,1,"")</f>
        <v>1</v>
      </c>
      <c r="C269" s="90">
        <f t="shared" ref="C269:K269" si="81">IF(SUM(C270:C273)&gt;0,1,"")</f>
        <v>1</v>
      </c>
      <c r="D269" s="90">
        <f t="shared" si="81"/>
        <v>1</v>
      </c>
      <c r="E269" s="90">
        <f t="shared" si="81"/>
        <v>1</v>
      </c>
      <c r="F269" s="90">
        <f t="shared" si="81"/>
        <v>1</v>
      </c>
      <c r="G269" s="90">
        <f t="shared" si="81"/>
        <v>1</v>
      </c>
      <c r="H269" s="90">
        <f t="shared" si="81"/>
        <v>1</v>
      </c>
      <c r="I269" s="90">
        <f t="shared" si="81"/>
        <v>1</v>
      </c>
      <c r="J269" s="90">
        <f t="shared" si="81"/>
        <v>1</v>
      </c>
      <c r="K269" s="90">
        <f t="shared" si="81"/>
        <v>1</v>
      </c>
      <c r="L269" s="91">
        <f t="shared" si="80"/>
        <v>10</v>
      </c>
      <c r="M269" s="91"/>
      <c r="N269" s="107"/>
      <c r="O269" s="92" t="s">
        <v>2016</v>
      </c>
    </row>
    <row r="270" spans="1:15" ht="23.7" customHeight="1" x14ac:dyDescent="0.3">
      <c r="A270" s="97" t="s">
        <v>2017</v>
      </c>
      <c r="B270" s="98">
        <v>1</v>
      </c>
      <c r="C270" s="98">
        <v>1</v>
      </c>
      <c r="D270" s="98">
        <v>0</v>
      </c>
      <c r="E270" s="98">
        <v>0</v>
      </c>
      <c r="F270" s="98">
        <v>1</v>
      </c>
      <c r="G270" s="98">
        <v>1</v>
      </c>
      <c r="H270" s="98">
        <v>1</v>
      </c>
      <c r="I270" s="98">
        <v>0</v>
      </c>
      <c r="J270" s="98">
        <v>0</v>
      </c>
      <c r="K270" s="98">
        <v>0</v>
      </c>
      <c r="L270" s="99">
        <f t="shared" si="80"/>
        <v>5</v>
      </c>
      <c r="M270" s="100">
        <f>SUM(B270:C270)</f>
        <v>2</v>
      </c>
      <c r="N270" s="100">
        <f>SUM(D270:K270)</f>
        <v>3</v>
      </c>
      <c r="O270" s="138" t="s">
        <v>2018</v>
      </c>
    </row>
    <row r="271" spans="1:15" ht="23.7" customHeight="1" x14ac:dyDescent="0.3">
      <c r="A271" s="97" t="s">
        <v>1860</v>
      </c>
      <c r="B271" s="98">
        <v>0</v>
      </c>
      <c r="C271" s="98">
        <v>0</v>
      </c>
      <c r="D271" s="98">
        <v>1</v>
      </c>
      <c r="E271" s="98">
        <v>1</v>
      </c>
      <c r="F271" s="98">
        <v>0</v>
      </c>
      <c r="G271" s="98">
        <v>0</v>
      </c>
      <c r="H271" s="98">
        <v>0</v>
      </c>
      <c r="I271" s="98">
        <v>1</v>
      </c>
      <c r="J271" s="98">
        <v>1</v>
      </c>
      <c r="K271" s="98">
        <v>1</v>
      </c>
      <c r="L271" s="99">
        <f t="shared" si="80"/>
        <v>5</v>
      </c>
      <c r="M271" s="100">
        <f>SUM(B271:C271)</f>
        <v>0</v>
      </c>
      <c r="N271" s="100">
        <f>SUM(D271:K271)</f>
        <v>5</v>
      </c>
      <c r="O271" s="138"/>
    </row>
    <row r="272" spans="1:15" ht="23.7" customHeight="1" x14ac:dyDescent="0.3">
      <c r="A272" s="97" t="s">
        <v>2019</v>
      </c>
      <c r="B272" s="98">
        <v>0</v>
      </c>
      <c r="C272" s="98">
        <v>0</v>
      </c>
      <c r="D272" s="98">
        <v>1</v>
      </c>
      <c r="E272" s="98">
        <v>0</v>
      </c>
      <c r="F272" s="98">
        <v>0</v>
      </c>
      <c r="G272" s="98">
        <v>0</v>
      </c>
      <c r="H272" s="98">
        <v>0</v>
      </c>
      <c r="I272" s="98">
        <v>1</v>
      </c>
      <c r="J272" s="98">
        <v>1</v>
      </c>
      <c r="K272" s="98">
        <v>1</v>
      </c>
      <c r="L272" s="99">
        <f t="shared" si="80"/>
        <v>4</v>
      </c>
      <c r="M272" s="100">
        <f>SUM(B272:C272)</f>
        <v>0</v>
      </c>
      <c r="N272" s="100">
        <f>SUM(D272:K272)</f>
        <v>4</v>
      </c>
      <c r="O272" s="138"/>
    </row>
    <row r="273" spans="1:15" ht="23.7" customHeight="1" thickBot="1" x14ac:dyDescent="0.35">
      <c r="A273" s="121" t="s">
        <v>1861</v>
      </c>
      <c r="B273" s="122">
        <v>0</v>
      </c>
      <c r="C273" s="122">
        <v>0</v>
      </c>
      <c r="D273" s="122">
        <v>1</v>
      </c>
      <c r="E273" s="122">
        <v>1</v>
      </c>
      <c r="F273" s="122">
        <v>0</v>
      </c>
      <c r="G273" s="122">
        <v>0</v>
      </c>
      <c r="H273" s="122">
        <v>0</v>
      </c>
      <c r="I273" s="122">
        <v>0</v>
      </c>
      <c r="J273" s="122">
        <v>0</v>
      </c>
      <c r="K273" s="122">
        <v>0</v>
      </c>
      <c r="L273" s="123">
        <f t="shared" si="80"/>
        <v>2</v>
      </c>
      <c r="M273" s="124">
        <f>SUM(B273:C273)</f>
        <v>0</v>
      </c>
      <c r="N273" s="124">
        <f>SUM(D273:K273)</f>
        <v>2</v>
      </c>
      <c r="O273" s="140"/>
    </row>
  </sheetData>
  <autoFilter ref="A3:N273" xr:uid="{B431A8DF-EBD2-4C9C-AAF9-87AD07D0CCBC}"/>
  <mergeCells count="31">
    <mergeCell ref="O6:O18"/>
    <mergeCell ref="A1:A3"/>
    <mergeCell ref="B1:C1"/>
    <mergeCell ref="D1:K1"/>
    <mergeCell ref="L1:N1"/>
    <mergeCell ref="O1:O3"/>
    <mergeCell ref="L2:L3"/>
    <mergeCell ref="M2:M3"/>
    <mergeCell ref="N2:N3"/>
    <mergeCell ref="O176:O190"/>
    <mergeCell ref="O20:O45"/>
    <mergeCell ref="O47:O64"/>
    <mergeCell ref="O67:O76"/>
    <mergeCell ref="O78:O81"/>
    <mergeCell ref="O83:O103"/>
    <mergeCell ref="O106:O110"/>
    <mergeCell ref="O112:O116"/>
    <mergeCell ref="O119:O138"/>
    <mergeCell ref="O141:O146"/>
    <mergeCell ref="O148:O162"/>
    <mergeCell ref="O165:O174"/>
    <mergeCell ref="O254:O255"/>
    <mergeCell ref="O257:O265"/>
    <mergeCell ref="O267:O268"/>
    <mergeCell ref="O270:O273"/>
    <mergeCell ref="O194:O205"/>
    <mergeCell ref="O207:O222"/>
    <mergeCell ref="O224:O229"/>
    <mergeCell ref="O231:O235"/>
    <mergeCell ref="O239:O242"/>
    <mergeCell ref="O244:O252"/>
  </mergeCells>
  <phoneticPr fontId="27" type="noConversion"/>
  <conditionalFormatting sqref="L6:N18 L20:N20 M19:N19 L22:N29 M21:N21 L31:N38 M30:N30 L40:N45 M39:N39 L270:N273 M269:N269 L267:N268 M266:N266 L257:N265 M256:N256 L254:N255 M253:N253 L244:N252 M243:N243 L239:N242 M238:N238 L237:N237 M236:N236 L231:N235 M230:N230 L224:N229 M223:N223 L207:N222 M206:N206 L194:N205 M193:N193 L176:N192 M175:N175 L165:N174 M164:N164 L148:N163 M147:N147 L141:N146 M140:N140 L119:N134 M118:N118 L112:N117 M111:N111 L106:N110 M105:N105 L83:N104 M82:N82 L78:N81 M77:N77 L67:N76 M66:N66 L57:N65 M56:N56 L53:N55 M52:N52 L47:N51 M46:N46 L136:N139 M135:N135">
    <cfRule type="dataBar" priority="1">
      <dataBar>
        <cfvo type="min"/>
        <cfvo type="max"/>
        <color theme="0" tint="-0.499984740745262"/>
      </dataBar>
      <extLst>
        <ext xmlns:x14="http://schemas.microsoft.com/office/spreadsheetml/2009/9/main" uri="{B025F937-C7B1-47D3-B67F-A62EFF666E3E}">
          <x14:id>{11BA7FB4-87AD-43AB-AADC-D39A676BE64A}</x14:id>
        </ext>
      </extLst>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11BA7FB4-87AD-43AB-AADC-D39A676BE64A}">
            <x14:dataBar minLength="0" maxLength="100" gradient="0">
              <x14:cfvo type="autoMin"/>
              <x14:cfvo type="autoMax"/>
              <x14:negativeFillColor rgb="FFFF0000"/>
              <x14:axisColor rgb="FF000000"/>
            </x14:dataBar>
          </x14:cfRule>
          <xm:sqref>L6:N18 L20:N20 M19:N19 L22:N29 M21:N21 L31:N38 M30:N30 L40:N45 M39:N39 L270:N273 M269:N269 L267:N268 M266:N266 L257:N265 M256:N256 L254:N255 M253:N253 L244:N252 M243:N243 L239:N242 M238:N238 L237:N237 M236:N236 L231:N235 M230:N230 L224:N229 M223:N223 L207:N222 M206:N206 L194:N205 M193:N193 L176:N192 M175:N175 L165:N174 M164:N164 L148:N163 M147:N147 L141:N146 M140:N140 L119:N134 M118:N118 L112:N117 M111:N111 L106:N110 M105:N105 L83:N104 M82:N82 L78:N81 M77:N77 L67:N76 M66:N66 L57:N65 M56:N56 L53:N55 M52:N52 L47:N51 M46:N46 L136:N139 M135:N135</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DDB4B-7F23-4D75-992E-FEFA458BAE3A}">
  <dimension ref="A1:GC227"/>
  <sheetViews>
    <sheetView zoomScale="90" zoomScaleNormal="90" workbookViewId="0">
      <selection activeCell="B5" sqref="B5"/>
    </sheetView>
  </sheetViews>
  <sheetFormatPr defaultColWidth="8.88671875" defaultRowHeight="16.8" x14ac:dyDescent="0.4"/>
  <cols>
    <col min="1" max="1" width="20.33203125" style="28" customWidth="1"/>
    <col min="2" max="2" width="39.5546875" style="28" customWidth="1"/>
    <col min="3" max="3" width="50.6640625" style="7" customWidth="1"/>
    <col min="4" max="4" width="38.5546875" style="7" customWidth="1"/>
    <col min="5" max="5" width="43.33203125" style="28" customWidth="1"/>
    <col min="6" max="6" width="8.6640625" style="7" customWidth="1"/>
    <col min="7" max="7" width="16.33203125" style="7" customWidth="1"/>
    <col min="8" max="8" width="26.33203125" style="29" customWidth="1"/>
    <col min="9" max="9" width="15.6640625" style="28" customWidth="1"/>
    <col min="10" max="10" width="15.33203125" style="7" bestFit="1" customWidth="1"/>
    <col min="11" max="12" width="8.6640625" style="7" customWidth="1"/>
    <col min="13" max="13" width="17" style="7" customWidth="1"/>
    <col min="14" max="16" width="8.6640625" style="7" customWidth="1"/>
    <col min="17" max="17" width="40" style="29" customWidth="1"/>
    <col min="18" max="16384" width="8.88671875" style="7"/>
  </cols>
  <sheetData>
    <row r="1" spans="1:185" s="3" customFormat="1" ht="57.6" x14ac:dyDescent="0.4">
      <c r="A1" s="3" t="s">
        <v>2020</v>
      </c>
      <c r="B1" s="4" t="s">
        <v>2021</v>
      </c>
      <c r="C1" s="3" t="s">
        <v>1011</v>
      </c>
      <c r="D1" s="3" t="s">
        <v>1012</v>
      </c>
      <c r="E1" s="3" t="s">
        <v>2022</v>
      </c>
      <c r="F1" s="3" t="s">
        <v>2023</v>
      </c>
      <c r="G1" s="3" t="s">
        <v>2024</v>
      </c>
      <c r="H1" s="3" t="s">
        <v>2025</v>
      </c>
      <c r="I1" s="3" t="s">
        <v>2026</v>
      </c>
      <c r="J1" s="5" t="s">
        <v>2027</v>
      </c>
      <c r="K1" s="3" t="s">
        <v>2028</v>
      </c>
      <c r="L1" s="3" t="s">
        <v>2029</v>
      </c>
      <c r="M1" s="5" t="s">
        <v>2030</v>
      </c>
      <c r="N1" s="3" t="s">
        <v>2031</v>
      </c>
      <c r="O1" s="3" t="s">
        <v>2032</v>
      </c>
      <c r="P1" s="6" t="s">
        <v>2033</v>
      </c>
      <c r="Q1" s="6" t="s">
        <v>2034</v>
      </c>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row>
    <row r="2" spans="1:185" s="8" customFormat="1" ht="19.2" x14ac:dyDescent="0.4">
      <c r="A2" s="8" t="s">
        <v>30</v>
      </c>
      <c r="B2" s="8" t="s">
        <v>30</v>
      </c>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row>
    <row r="3" spans="1:185" s="8" customFormat="1" ht="19.2" x14ac:dyDescent="0.4">
      <c r="A3" s="8" t="s">
        <v>31</v>
      </c>
      <c r="B3" s="8" t="s">
        <v>31</v>
      </c>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row>
    <row r="4" spans="1:185" s="8" customFormat="1" ht="19.2" x14ac:dyDescent="0.4">
      <c r="A4" s="8" t="s">
        <v>2035</v>
      </c>
      <c r="B4" s="8" t="s">
        <v>32</v>
      </c>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row>
    <row r="5" spans="1:185" s="8" customFormat="1" ht="19.2" x14ac:dyDescent="0.4">
      <c r="A5" s="8" t="s">
        <v>33</v>
      </c>
      <c r="B5" s="8" t="s">
        <v>33</v>
      </c>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row>
    <row r="6" spans="1:185" s="8" customFormat="1" ht="19.2" x14ac:dyDescent="0.4">
      <c r="A6" s="8" t="s">
        <v>34</v>
      </c>
      <c r="B6" s="8" t="s">
        <v>34</v>
      </c>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row>
    <row r="7" spans="1:185" s="8" customFormat="1" ht="19.2" x14ac:dyDescent="0.4">
      <c r="A7" s="8" t="s">
        <v>2036</v>
      </c>
      <c r="B7" s="8" t="s">
        <v>2037</v>
      </c>
      <c r="C7" s="8" t="s">
        <v>2038</v>
      </c>
      <c r="D7" s="8" t="s">
        <v>2039</v>
      </c>
      <c r="F7" s="8" t="b">
        <v>1</v>
      </c>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row>
    <row r="8" spans="1:185" s="8" customFormat="1" ht="19.2" x14ac:dyDescent="0.4">
      <c r="A8" s="8" t="s">
        <v>2036</v>
      </c>
      <c r="B8" s="8" t="s">
        <v>2040</v>
      </c>
      <c r="C8" s="8" t="s">
        <v>2041</v>
      </c>
      <c r="D8" s="8" t="s">
        <v>2042</v>
      </c>
      <c r="F8" s="8" t="b">
        <v>1</v>
      </c>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row>
    <row r="9" spans="1:185" s="8" customFormat="1" ht="19.2" x14ac:dyDescent="0.4">
      <c r="A9" s="8" t="s">
        <v>2036</v>
      </c>
      <c r="B9" s="8" t="s">
        <v>2043</v>
      </c>
      <c r="C9" s="8" t="s">
        <v>2044</v>
      </c>
      <c r="D9" s="8" t="s">
        <v>2045</v>
      </c>
      <c r="F9" s="8" t="b">
        <v>1</v>
      </c>
      <c r="G9" s="9" t="s">
        <v>2046</v>
      </c>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row>
    <row r="10" spans="1:185" s="8" customFormat="1" ht="153.6" x14ac:dyDescent="0.4">
      <c r="A10" s="8" t="s">
        <v>2047</v>
      </c>
      <c r="B10" s="8" t="s">
        <v>35</v>
      </c>
      <c r="C10" s="8" t="s">
        <v>2048</v>
      </c>
      <c r="D10" s="8" t="s">
        <v>2049</v>
      </c>
      <c r="F10" s="8" t="b">
        <v>1</v>
      </c>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row>
    <row r="11" spans="1:185" s="8" customFormat="1" ht="19.2" x14ac:dyDescent="0.4">
      <c r="A11" s="10" t="s">
        <v>2050</v>
      </c>
      <c r="B11" s="11" t="s">
        <v>2051</v>
      </c>
      <c r="C11" s="11" t="s">
        <v>2051</v>
      </c>
      <c r="D11" s="12" t="s">
        <v>2052</v>
      </c>
      <c r="E11" s="13" t="s">
        <v>2053</v>
      </c>
      <c r="F11" s="13"/>
      <c r="G11" s="13"/>
      <c r="H11" s="11"/>
      <c r="I11" s="12"/>
      <c r="J11" s="14"/>
      <c r="K11" s="15"/>
      <c r="L11" s="15"/>
      <c r="M11" s="15"/>
      <c r="N11" s="15"/>
      <c r="O11" s="15"/>
      <c r="P11" s="15"/>
      <c r="Q11" s="15"/>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row>
    <row r="12" spans="1:185" ht="38.4" x14ac:dyDescent="0.4">
      <c r="A12" s="8" t="s">
        <v>2054</v>
      </c>
      <c r="B12" s="8" t="s">
        <v>36</v>
      </c>
      <c r="C12" s="8" t="s">
        <v>2055</v>
      </c>
      <c r="D12" s="16" t="s">
        <v>2056</v>
      </c>
      <c r="E12" s="8"/>
      <c r="F12" s="8" t="b">
        <v>1</v>
      </c>
      <c r="G12" s="8"/>
      <c r="H12" s="17"/>
      <c r="I12" s="18"/>
      <c r="J12" s="9"/>
      <c r="K12" s="9"/>
      <c r="L12" s="9"/>
      <c r="M12" s="9"/>
      <c r="N12" s="9"/>
      <c r="O12" s="9"/>
      <c r="P12" s="9"/>
      <c r="Q12" s="9"/>
    </row>
    <row r="13" spans="1:185" ht="38.4" x14ac:dyDescent="0.4">
      <c r="A13" s="8" t="s">
        <v>2036</v>
      </c>
      <c r="B13" s="8" t="s">
        <v>57</v>
      </c>
      <c r="C13" s="8" t="s">
        <v>2057</v>
      </c>
      <c r="D13" s="17" t="s">
        <v>2058</v>
      </c>
      <c r="E13" s="8" t="s">
        <v>2059</v>
      </c>
      <c r="F13" s="8" t="b">
        <v>1</v>
      </c>
      <c r="G13" s="8"/>
      <c r="H13" s="17"/>
      <c r="I13" s="18"/>
      <c r="J13" s="9"/>
      <c r="K13" s="9"/>
      <c r="L13" s="9"/>
      <c r="M13" s="9"/>
      <c r="N13" s="9"/>
      <c r="O13" s="9"/>
      <c r="P13" s="9"/>
      <c r="Q13" s="9"/>
    </row>
    <row r="14" spans="1:185" ht="67.2" x14ac:dyDescent="0.4">
      <c r="A14" s="8" t="s">
        <v>2060</v>
      </c>
      <c r="B14" s="8" t="s">
        <v>58</v>
      </c>
      <c r="C14" s="8" t="s">
        <v>2061</v>
      </c>
      <c r="D14" s="17" t="s">
        <v>2062</v>
      </c>
      <c r="E14" s="8" t="s">
        <v>2063</v>
      </c>
      <c r="F14" s="8" t="b">
        <v>1</v>
      </c>
      <c r="G14" s="8" t="s">
        <v>2064</v>
      </c>
      <c r="H14" s="17" t="s">
        <v>2065</v>
      </c>
      <c r="I14" s="18" t="s">
        <v>2066</v>
      </c>
      <c r="J14" s="9"/>
      <c r="K14" s="9"/>
      <c r="L14" s="9"/>
      <c r="M14" s="9"/>
      <c r="N14" s="9"/>
      <c r="O14" s="9"/>
      <c r="P14" s="9"/>
      <c r="Q14" s="17"/>
    </row>
    <row r="15" spans="1:185" ht="57.6" x14ac:dyDescent="0.4">
      <c r="A15" s="8" t="s">
        <v>2067</v>
      </c>
      <c r="B15" s="8" t="s">
        <v>2068</v>
      </c>
      <c r="C15" s="8" t="s">
        <v>2069</v>
      </c>
      <c r="D15" s="17" t="s">
        <v>2070</v>
      </c>
      <c r="E15" s="8" t="s">
        <v>2071</v>
      </c>
      <c r="F15" s="9"/>
      <c r="G15" s="9"/>
      <c r="H15" s="17"/>
      <c r="I15" s="18"/>
      <c r="J15" s="9" t="s">
        <v>2072</v>
      </c>
      <c r="K15" s="9"/>
      <c r="L15" s="9"/>
      <c r="M15" s="9"/>
      <c r="N15" s="9"/>
      <c r="O15" s="9"/>
      <c r="P15" s="9"/>
      <c r="Q15" s="17"/>
    </row>
    <row r="16" spans="1:185" ht="19.2" x14ac:dyDescent="0.4">
      <c r="A16" s="8" t="s">
        <v>2036</v>
      </c>
      <c r="B16" s="8" t="s">
        <v>2073</v>
      </c>
      <c r="C16" s="8" t="s">
        <v>2041</v>
      </c>
      <c r="D16" s="17" t="s">
        <v>2074</v>
      </c>
      <c r="E16" s="8"/>
      <c r="F16" s="9"/>
      <c r="G16" s="9"/>
      <c r="H16" s="17"/>
      <c r="I16" s="18"/>
      <c r="J16" s="9"/>
      <c r="K16" s="9"/>
      <c r="L16" s="9"/>
      <c r="M16" s="9"/>
      <c r="N16" s="9"/>
      <c r="O16" s="9"/>
      <c r="P16" s="9"/>
      <c r="Q16" s="17"/>
    </row>
    <row r="17" spans="1:17" ht="19.2" x14ac:dyDescent="0.4">
      <c r="A17" s="8" t="s">
        <v>2036</v>
      </c>
      <c r="B17" s="8" t="s">
        <v>2075</v>
      </c>
      <c r="C17" s="8" t="s">
        <v>2076</v>
      </c>
      <c r="D17" s="17" t="s">
        <v>2077</v>
      </c>
      <c r="E17" s="8"/>
      <c r="F17" s="9"/>
      <c r="G17" s="9"/>
      <c r="H17" s="17"/>
      <c r="I17" s="18"/>
      <c r="J17" s="9"/>
      <c r="K17" s="9"/>
      <c r="L17" s="9"/>
      <c r="M17" s="9"/>
      <c r="N17" s="9"/>
      <c r="O17" s="9"/>
      <c r="P17" s="9"/>
      <c r="Q17" s="17"/>
    </row>
    <row r="18" spans="1:17" ht="19.2" x14ac:dyDescent="0.4">
      <c r="A18" s="8" t="s">
        <v>2036</v>
      </c>
      <c r="B18" s="8" t="s">
        <v>2078</v>
      </c>
      <c r="C18" s="8" t="s">
        <v>2044</v>
      </c>
      <c r="D18" s="17" t="s">
        <v>2045</v>
      </c>
      <c r="E18" s="8"/>
      <c r="F18" s="9"/>
      <c r="G18" s="9" t="s">
        <v>2046</v>
      </c>
      <c r="H18" s="17"/>
      <c r="I18" s="18"/>
      <c r="J18" s="9"/>
      <c r="K18" s="9"/>
      <c r="L18" s="9"/>
      <c r="M18" s="9"/>
      <c r="N18" s="9"/>
      <c r="O18" s="9"/>
      <c r="P18" s="9"/>
      <c r="Q18" s="17"/>
    </row>
    <row r="19" spans="1:17" ht="19.2" x14ac:dyDescent="0.4">
      <c r="A19" s="8" t="s">
        <v>2079</v>
      </c>
      <c r="B19" s="8" t="s">
        <v>2068</v>
      </c>
      <c r="C19" s="8"/>
      <c r="D19" s="17"/>
      <c r="E19" s="8"/>
      <c r="F19" s="9"/>
      <c r="G19" s="9"/>
      <c r="H19" s="17"/>
      <c r="I19" s="18"/>
      <c r="J19" s="9"/>
      <c r="K19" s="9"/>
      <c r="L19" s="9"/>
      <c r="M19" s="9"/>
      <c r="N19" s="9"/>
      <c r="O19" s="9"/>
      <c r="P19" s="9"/>
      <c r="Q19" s="17"/>
    </row>
    <row r="20" spans="1:17" ht="38.4" x14ac:dyDescent="0.4">
      <c r="A20" s="8" t="s">
        <v>2060</v>
      </c>
      <c r="B20" s="8" t="s">
        <v>59</v>
      </c>
      <c r="C20" s="8" t="s">
        <v>2080</v>
      </c>
      <c r="D20" s="17" t="s">
        <v>2081</v>
      </c>
      <c r="E20" s="8"/>
      <c r="F20" s="9" t="b">
        <v>1</v>
      </c>
      <c r="G20" s="8" t="s">
        <v>2082</v>
      </c>
      <c r="H20" s="17"/>
      <c r="I20" s="18"/>
      <c r="J20" s="9"/>
      <c r="K20" s="9"/>
      <c r="L20" s="9"/>
      <c r="M20" s="9"/>
      <c r="N20" s="9"/>
      <c r="O20" s="9"/>
      <c r="P20" s="9"/>
      <c r="Q20" s="17"/>
    </row>
    <row r="21" spans="1:17" ht="38.4" x14ac:dyDescent="0.4">
      <c r="A21" s="8" t="s">
        <v>2060</v>
      </c>
      <c r="B21" s="8" t="s">
        <v>60</v>
      </c>
      <c r="C21" s="8" t="s">
        <v>2083</v>
      </c>
      <c r="D21" s="17" t="s">
        <v>2084</v>
      </c>
      <c r="E21" s="8"/>
      <c r="F21" s="9" t="b">
        <v>1</v>
      </c>
      <c r="G21" s="8" t="s">
        <v>2085</v>
      </c>
      <c r="H21" s="17"/>
      <c r="I21" s="18"/>
      <c r="J21" s="9"/>
      <c r="K21" s="9"/>
      <c r="L21" s="9"/>
      <c r="M21" s="9"/>
      <c r="N21" s="9"/>
      <c r="O21" s="9"/>
      <c r="P21" s="9" t="s">
        <v>2086</v>
      </c>
      <c r="Q21" s="17" t="s">
        <v>2087</v>
      </c>
    </row>
    <row r="22" spans="1:17" ht="76.8" x14ac:dyDescent="0.4">
      <c r="A22" s="8" t="s">
        <v>2088</v>
      </c>
      <c r="B22" s="8" t="s">
        <v>61</v>
      </c>
      <c r="C22" s="8" t="s">
        <v>1019</v>
      </c>
      <c r="D22" s="17" t="s">
        <v>1020</v>
      </c>
      <c r="E22" s="18"/>
      <c r="F22" s="9" t="b">
        <v>1</v>
      </c>
      <c r="G22" s="9"/>
      <c r="H22" s="17"/>
      <c r="I22" s="18"/>
      <c r="J22" s="9"/>
      <c r="K22" s="9"/>
      <c r="L22" s="9"/>
      <c r="M22" s="9"/>
      <c r="N22" s="9"/>
      <c r="O22" s="9"/>
      <c r="P22" s="9"/>
      <c r="Q22" s="17"/>
    </row>
    <row r="23" spans="1:17" ht="67.2" x14ac:dyDescent="0.4">
      <c r="A23" s="8" t="s">
        <v>2060</v>
      </c>
      <c r="B23" s="8" t="s">
        <v>62</v>
      </c>
      <c r="C23" s="8" t="s">
        <v>2089</v>
      </c>
      <c r="D23" s="17" t="s">
        <v>2090</v>
      </c>
      <c r="E23" s="8" t="s">
        <v>2091</v>
      </c>
      <c r="F23" s="9" t="b">
        <v>1</v>
      </c>
      <c r="G23" s="8"/>
      <c r="H23" s="17" t="s">
        <v>2092</v>
      </c>
      <c r="I23" s="18" t="s">
        <v>2093</v>
      </c>
      <c r="J23" s="9"/>
      <c r="K23" s="9"/>
      <c r="L23" s="9"/>
      <c r="M23" s="9"/>
      <c r="N23" s="9"/>
      <c r="O23" s="9"/>
      <c r="P23" s="9"/>
      <c r="Q23" s="17"/>
    </row>
    <row r="24" spans="1:17" ht="38.4" x14ac:dyDescent="0.4">
      <c r="A24" s="8" t="s">
        <v>2094</v>
      </c>
      <c r="B24" s="8" t="s">
        <v>63</v>
      </c>
      <c r="C24" s="8" t="s">
        <v>1025</v>
      </c>
      <c r="D24" s="17" t="s">
        <v>1026</v>
      </c>
      <c r="E24" s="8" t="s">
        <v>2091</v>
      </c>
      <c r="F24" s="9" t="b">
        <v>1</v>
      </c>
      <c r="G24" s="9"/>
      <c r="H24" s="17"/>
      <c r="I24" s="18"/>
      <c r="J24" s="9"/>
      <c r="K24" s="9"/>
      <c r="L24" s="9"/>
      <c r="M24" s="9"/>
      <c r="N24" s="9"/>
      <c r="O24" s="9"/>
      <c r="P24" s="9" t="s">
        <v>2095</v>
      </c>
      <c r="Q24" s="17"/>
    </row>
    <row r="25" spans="1:17" ht="75" customHeight="1" x14ac:dyDescent="0.4">
      <c r="A25" s="8" t="s">
        <v>2088</v>
      </c>
      <c r="B25" s="8" t="s">
        <v>67</v>
      </c>
      <c r="C25" s="8" t="s">
        <v>1035</v>
      </c>
      <c r="D25" s="18" t="s">
        <v>1036</v>
      </c>
      <c r="E25" s="18"/>
      <c r="F25" s="9" t="b">
        <v>1</v>
      </c>
      <c r="G25" s="9"/>
      <c r="H25" s="17"/>
      <c r="I25" s="18"/>
      <c r="J25" s="9"/>
      <c r="K25" s="9"/>
      <c r="L25" s="9"/>
      <c r="M25" s="9"/>
      <c r="N25" s="9"/>
      <c r="O25" s="9"/>
      <c r="P25" s="9"/>
      <c r="Q25" s="17"/>
    </row>
    <row r="26" spans="1:17" ht="57.6" x14ac:dyDescent="0.4">
      <c r="A26" s="8" t="s">
        <v>2096</v>
      </c>
      <c r="B26" s="8" t="s">
        <v>68</v>
      </c>
      <c r="C26" s="8" t="s">
        <v>2097</v>
      </c>
      <c r="D26" s="17" t="s">
        <v>2098</v>
      </c>
      <c r="E26" s="8" t="s">
        <v>2099</v>
      </c>
      <c r="F26" s="9" t="b">
        <v>1</v>
      </c>
      <c r="G26" s="9"/>
      <c r="H26" s="17"/>
      <c r="I26" s="18"/>
      <c r="J26" s="9"/>
      <c r="K26" s="9"/>
      <c r="L26" s="9"/>
      <c r="M26" s="9"/>
      <c r="N26" s="9"/>
      <c r="O26" s="9"/>
      <c r="P26" s="9"/>
      <c r="Q26" s="17"/>
    </row>
    <row r="27" spans="1:17" ht="38.4" x14ac:dyDescent="0.4">
      <c r="A27" s="8" t="s">
        <v>2036</v>
      </c>
      <c r="B27" s="8" t="s">
        <v>81</v>
      </c>
      <c r="C27" s="8" t="s">
        <v>2057</v>
      </c>
      <c r="D27" s="17" t="s">
        <v>2100</v>
      </c>
      <c r="E27" s="8" t="s">
        <v>2101</v>
      </c>
      <c r="F27" s="9" t="b">
        <v>1</v>
      </c>
      <c r="G27" s="9"/>
      <c r="H27" s="17"/>
      <c r="I27" s="18"/>
      <c r="J27" s="9"/>
      <c r="K27" s="9"/>
      <c r="L27" s="9"/>
      <c r="M27" s="9"/>
      <c r="N27" s="9"/>
      <c r="O27" s="9"/>
      <c r="P27" s="9"/>
      <c r="Q27" s="17"/>
    </row>
    <row r="28" spans="1:17" ht="57.6" x14ac:dyDescent="0.4">
      <c r="A28" s="8" t="s">
        <v>2088</v>
      </c>
      <c r="B28" s="8" t="s">
        <v>82</v>
      </c>
      <c r="C28" s="8" t="s">
        <v>1037</v>
      </c>
      <c r="D28" s="17" t="s">
        <v>1038</v>
      </c>
      <c r="E28" s="18"/>
      <c r="F28" s="9" t="b">
        <v>1</v>
      </c>
      <c r="G28" s="9"/>
      <c r="H28" s="17"/>
      <c r="I28" s="18"/>
      <c r="J28" s="9"/>
      <c r="K28" s="9"/>
      <c r="L28" s="9"/>
      <c r="M28" s="9"/>
      <c r="N28" s="9"/>
      <c r="O28" s="9"/>
      <c r="P28" s="9"/>
      <c r="Q28" s="17"/>
    </row>
    <row r="29" spans="1:17" ht="19.2" x14ac:dyDescent="0.4">
      <c r="A29" s="8" t="s">
        <v>2060</v>
      </c>
      <c r="B29" s="8" t="s">
        <v>83</v>
      </c>
      <c r="C29" s="8" t="s">
        <v>2089</v>
      </c>
      <c r="D29" s="17" t="s">
        <v>2090</v>
      </c>
      <c r="E29" s="8" t="s">
        <v>2102</v>
      </c>
      <c r="F29" s="9" t="b">
        <v>1</v>
      </c>
      <c r="G29" s="8"/>
      <c r="H29" s="17"/>
      <c r="I29" s="18"/>
      <c r="J29" s="9"/>
      <c r="K29" s="9"/>
      <c r="L29" s="9"/>
      <c r="M29" s="9"/>
      <c r="N29" s="9"/>
      <c r="O29" s="9"/>
      <c r="P29" s="9"/>
      <c r="Q29" s="17"/>
    </row>
    <row r="30" spans="1:17" ht="76.8" x14ac:dyDescent="0.4">
      <c r="A30" s="8" t="s">
        <v>2103</v>
      </c>
      <c r="B30" s="8" t="s">
        <v>84</v>
      </c>
      <c r="C30" s="8" t="s">
        <v>2104</v>
      </c>
      <c r="D30" s="17" t="s">
        <v>2105</v>
      </c>
      <c r="E30" s="8" t="s">
        <v>2102</v>
      </c>
      <c r="F30" s="9" t="b">
        <v>1</v>
      </c>
      <c r="G30" s="19" t="s">
        <v>2106</v>
      </c>
      <c r="H30" s="17"/>
      <c r="I30" s="18"/>
      <c r="J30" s="9"/>
      <c r="K30" s="9"/>
      <c r="L30" s="9"/>
      <c r="M30" s="9"/>
      <c r="N30" s="9"/>
      <c r="O30" s="9"/>
      <c r="P30" s="9"/>
      <c r="Q30" s="17"/>
    </row>
    <row r="31" spans="1:17" ht="57.6" x14ac:dyDescent="0.4">
      <c r="A31" s="8" t="s">
        <v>2107</v>
      </c>
      <c r="B31" s="8" t="s">
        <v>85</v>
      </c>
      <c r="C31" s="8" t="s">
        <v>2108</v>
      </c>
      <c r="D31" s="17" t="s">
        <v>2109</v>
      </c>
      <c r="E31" s="8" t="s">
        <v>2102</v>
      </c>
      <c r="F31" s="9" t="b">
        <v>1</v>
      </c>
      <c r="G31" s="9"/>
      <c r="H31" s="17"/>
      <c r="I31" s="18"/>
      <c r="J31" s="9"/>
      <c r="K31" s="9"/>
      <c r="L31" s="9"/>
      <c r="M31" s="9"/>
      <c r="N31" s="9"/>
      <c r="O31" s="9"/>
      <c r="P31" s="9"/>
      <c r="Q31" s="17"/>
    </row>
    <row r="32" spans="1:17" ht="19.2" x14ac:dyDescent="0.4">
      <c r="A32" s="8" t="s">
        <v>2036</v>
      </c>
      <c r="B32" s="8" t="s">
        <v>95</v>
      </c>
      <c r="C32" s="8" t="s">
        <v>2057</v>
      </c>
      <c r="D32" s="17" t="s">
        <v>2100</v>
      </c>
      <c r="E32" s="8" t="s">
        <v>2110</v>
      </c>
      <c r="F32" s="9" t="b">
        <v>1</v>
      </c>
      <c r="G32" s="9"/>
      <c r="H32" s="17"/>
      <c r="I32" s="18"/>
      <c r="J32" s="9"/>
      <c r="K32" s="9"/>
      <c r="L32" s="9"/>
      <c r="M32" s="9"/>
      <c r="N32" s="9"/>
      <c r="O32" s="9"/>
      <c r="P32" s="9"/>
      <c r="Q32" s="17"/>
    </row>
    <row r="33" spans="1:185" s="8" customFormat="1" ht="19.2" x14ac:dyDescent="0.4">
      <c r="A33" s="11" t="s">
        <v>2111</v>
      </c>
      <c r="B33" s="11" t="s">
        <v>2112</v>
      </c>
      <c r="C33" s="11" t="s">
        <v>2112</v>
      </c>
      <c r="D33" s="12" t="s">
        <v>2113</v>
      </c>
      <c r="E33" s="11"/>
      <c r="F33" s="13"/>
      <c r="G33" s="13"/>
      <c r="H33" s="11"/>
      <c r="I33" s="12"/>
      <c r="J33" s="14"/>
      <c r="K33" s="15"/>
      <c r="L33" s="15"/>
      <c r="M33" s="15"/>
      <c r="N33" s="15"/>
      <c r="O33" s="15"/>
      <c r="P33" s="15"/>
      <c r="Q33" s="15"/>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row>
    <row r="34" spans="1:185" ht="19.2" x14ac:dyDescent="0.4">
      <c r="A34" s="10" t="s">
        <v>2050</v>
      </c>
      <c r="B34" s="11" t="s">
        <v>1704</v>
      </c>
      <c r="C34" s="11" t="s">
        <v>1704</v>
      </c>
      <c r="D34" s="12" t="s">
        <v>2114</v>
      </c>
      <c r="E34" s="13" t="s">
        <v>2053</v>
      </c>
      <c r="F34" s="13"/>
      <c r="G34" s="13"/>
      <c r="H34" s="11"/>
      <c r="I34" s="12"/>
      <c r="J34" s="14"/>
      <c r="K34" s="15"/>
      <c r="L34" s="15"/>
      <c r="M34" s="15"/>
      <c r="N34" s="15"/>
      <c r="O34" s="15"/>
      <c r="P34" s="15"/>
      <c r="Q34" s="15"/>
    </row>
    <row r="35" spans="1:185" ht="57.6" x14ac:dyDescent="0.4">
      <c r="A35" s="8" t="s">
        <v>2115</v>
      </c>
      <c r="B35" s="8" t="s">
        <v>96</v>
      </c>
      <c r="C35" s="8" t="s">
        <v>1039</v>
      </c>
      <c r="D35" s="17" t="s">
        <v>1040</v>
      </c>
      <c r="E35" s="18"/>
      <c r="F35" s="9" t="b">
        <v>1</v>
      </c>
      <c r="G35" s="9"/>
      <c r="H35" s="17"/>
      <c r="I35" s="18"/>
      <c r="J35" s="9"/>
      <c r="K35" s="9"/>
      <c r="L35" s="9"/>
      <c r="M35" s="9"/>
      <c r="N35" s="9"/>
      <c r="O35" s="9"/>
      <c r="P35" s="9"/>
      <c r="Q35" s="17"/>
    </row>
    <row r="36" spans="1:185" ht="57.6" x14ac:dyDescent="0.4">
      <c r="A36" s="8" t="s">
        <v>2116</v>
      </c>
      <c r="B36" s="8" t="s">
        <v>97</v>
      </c>
      <c r="C36" s="8" t="s">
        <v>1045</v>
      </c>
      <c r="D36" s="17" t="s">
        <v>1046</v>
      </c>
      <c r="E36" s="8" t="s">
        <v>2117</v>
      </c>
      <c r="F36" s="9" t="b">
        <v>1</v>
      </c>
      <c r="G36" s="9" t="s">
        <v>2118</v>
      </c>
      <c r="H36" s="20" t="s">
        <v>2119</v>
      </c>
      <c r="I36" s="20" t="s">
        <v>2120</v>
      </c>
      <c r="J36" s="9"/>
      <c r="K36" s="9"/>
      <c r="L36" s="9"/>
      <c r="M36" s="9"/>
      <c r="N36" s="9"/>
      <c r="O36" s="9"/>
      <c r="P36" s="9"/>
      <c r="Q36" s="17"/>
    </row>
    <row r="37" spans="1:185" ht="19.2" x14ac:dyDescent="0.4">
      <c r="A37" s="8" t="s">
        <v>2036</v>
      </c>
      <c r="B37" s="8" t="s">
        <v>105</v>
      </c>
      <c r="C37" s="8" t="s">
        <v>2057</v>
      </c>
      <c r="D37" s="17" t="s">
        <v>2100</v>
      </c>
      <c r="E37" s="8" t="s">
        <v>2121</v>
      </c>
      <c r="F37" s="9" t="b">
        <v>1</v>
      </c>
      <c r="G37" s="9"/>
      <c r="H37" s="17"/>
      <c r="I37" s="18"/>
      <c r="J37" s="9"/>
      <c r="K37" s="9"/>
      <c r="L37" s="9"/>
      <c r="M37" s="9"/>
      <c r="N37" s="9"/>
      <c r="O37" s="9"/>
      <c r="P37" s="9"/>
      <c r="Q37" s="17"/>
    </row>
    <row r="38" spans="1:185" ht="57.6" x14ac:dyDescent="0.4">
      <c r="A38" s="8" t="s">
        <v>2122</v>
      </c>
      <c r="B38" s="8" t="s">
        <v>106</v>
      </c>
      <c r="C38" s="8" t="s">
        <v>1065</v>
      </c>
      <c r="D38" s="17" t="s">
        <v>1066</v>
      </c>
      <c r="E38" s="18"/>
      <c r="F38" s="9" t="b">
        <v>1</v>
      </c>
      <c r="G38" s="9"/>
      <c r="H38" s="17"/>
      <c r="I38" s="18"/>
      <c r="J38" s="9"/>
      <c r="K38" s="9"/>
      <c r="L38" s="9"/>
      <c r="M38" s="9"/>
      <c r="N38" s="9"/>
      <c r="O38" s="9"/>
      <c r="P38" s="9"/>
      <c r="Q38" s="17"/>
    </row>
    <row r="39" spans="1:185" ht="57.6" x14ac:dyDescent="0.4">
      <c r="A39" s="8" t="s">
        <v>2116</v>
      </c>
      <c r="B39" s="8" t="s">
        <v>107</v>
      </c>
      <c r="C39" s="8" t="s">
        <v>1045</v>
      </c>
      <c r="D39" s="17" t="s">
        <v>1046</v>
      </c>
      <c r="E39" s="8" t="s">
        <v>2123</v>
      </c>
      <c r="F39" s="9" t="b">
        <v>1</v>
      </c>
      <c r="G39" s="9" t="s">
        <v>2118</v>
      </c>
      <c r="H39" s="20" t="s">
        <v>2119</v>
      </c>
      <c r="I39" s="20" t="s">
        <v>2120</v>
      </c>
      <c r="J39" s="9"/>
      <c r="K39" s="9"/>
      <c r="L39" s="9"/>
      <c r="M39" s="9"/>
      <c r="N39" s="9"/>
      <c r="O39" s="9"/>
      <c r="P39" s="9"/>
      <c r="Q39" s="17"/>
    </row>
    <row r="40" spans="1:185" ht="19.2" x14ac:dyDescent="0.4">
      <c r="A40" s="8" t="s">
        <v>2036</v>
      </c>
      <c r="B40" s="8" t="s">
        <v>115</v>
      </c>
      <c r="C40" s="8" t="s">
        <v>2057</v>
      </c>
      <c r="D40" s="17" t="s">
        <v>2100</v>
      </c>
      <c r="E40" s="8" t="s">
        <v>2124</v>
      </c>
      <c r="F40" s="9" t="b">
        <v>1</v>
      </c>
      <c r="G40" s="9"/>
      <c r="H40" s="17"/>
      <c r="I40" s="18"/>
      <c r="J40" s="9"/>
      <c r="K40" s="9"/>
      <c r="L40" s="9"/>
      <c r="M40" s="9"/>
      <c r="N40" s="9"/>
      <c r="O40" s="9"/>
      <c r="P40" s="9"/>
      <c r="Q40" s="17"/>
    </row>
    <row r="41" spans="1:185" ht="50.4" x14ac:dyDescent="0.4">
      <c r="A41" s="8" t="s">
        <v>2125</v>
      </c>
      <c r="B41" s="8" t="s">
        <v>116</v>
      </c>
      <c r="C41" s="8" t="s">
        <v>1067</v>
      </c>
      <c r="D41" s="17" t="s">
        <v>1068</v>
      </c>
      <c r="E41" s="18"/>
      <c r="F41" s="9" t="b">
        <v>1</v>
      </c>
      <c r="G41" s="9"/>
      <c r="H41" s="17"/>
      <c r="I41" s="18"/>
      <c r="J41" s="9"/>
      <c r="K41" s="9"/>
      <c r="L41" s="9"/>
      <c r="M41" s="9"/>
      <c r="N41" s="9"/>
      <c r="O41" s="9"/>
      <c r="P41" s="9"/>
      <c r="Q41" s="17"/>
    </row>
    <row r="42" spans="1:185" ht="57.6" x14ac:dyDescent="0.4">
      <c r="A42" s="8" t="s">
        <v>2116</v>
      </c>
      <c r="B42" s="8" t="s">
        <v>117</v>
      </c>
      <c r="C42" s="8" t="s">
        <v>1045</v>
      </c>
      <c r="D42" s="17" t="s">
        <v>1046</v>
      </c>
      <c r="E42" s="8" t="s">
        <v>2126</v>
      </c>
      <c r="F42" s="9" t="b">
        <v>1</v>
      </c>
      <c r="G42" s="9" t="s">
        <v>2118</v>
      </c>
      <c r="H42" s="20" t="s">
        <v>2119</v>
      </c>
      <c r="I42" s="20" t="s">
        <v>2120</v>
      </c>
      <c r="J42" s="9"/>
      <c r="K42" s="9"/>
      <c r="L42" s="9"/>
      <c r="M42" s="9"/>
      <c r="N42" s="9"/>
      <c r="O42" s="9"/>
      <c r="P42" s="9"/>
      <c r="Q42" s="17"/>
    </row>
    <row r="43" spans="1:185" ht="19.2" x14ac:dyDescent="0.4">
      <c r="A43" s="8" t="s">
        <v>2036</v>
      </c>
      <c r="B43" s="8" t="s">
        <v>125</v>
      </c>
      <c r="C43" s="8" t="s">
        <v>2057</v>
      </c>
      <c r="D43" s="17" t="s">
        <v>2100</v>
      </c>
      <c r="E43" s="8" t="s">
        <v>2127</v>
      </c>
      <c r="F43" s="9" t="b">
        <v>1</v>
      </c>
      <c r="G43" s="9"/>
      <c r="H43" s="17"/>
      <c r="I43" s="18"/>
      <c r="J43" s="9"/>
      <c r="K43" s="9"/>
      <c r="L43" s="9"/>
      <c r="M43" s="9"/>
      <c r="N43" s="9"/>
      <c r="O43" s="9"/>
      <c r="P43" s="9"/>
      <c r="Q43" s="17"/>
    </row>
    <row r="44" spans="1:185" ht="57.6" x14ac:dyDescent="0.4">
      <c r="A44" s="8" t="s">
        <v>2088</v>
      </c>
      <c r="B44" s="8" t="s">
        <v>126</v>
      </c>
      <c r="C44" s="8" t="s">
        <v>1069</v>
      </c>
      <c r="D44" s="17" t="s">
        <v>1070</v>
      </c>
      <c r="E44" s="8"/>
      <c r="F44" s="9" t="b">
        <v>1</v>
      </c>
      <c r="G44" s="9"/>
      <c r="H44" s="17"/>
      <c r="I44" s="18"/>
      <c r="J44" s="9"/>
      <c r="K44" s="9"/>
      <c r="L44" s="9"/>
      <c r="M44" s="9"/>
      <c r="N44" s="9"/>
      <c r="O44" s="9"/>
      <c r="P44" s="9"/>
      <c r="Q44" s="17"/>
    </row>
    <row r="45" spans="1:185" ht="76.8" x14ac:dyDescent="0.45">
      <c r="A45" s="8" t="s">
        <v>2128</v>
      </c>
      <c r="B45" s="8" t="s">
        <v>127</v>
      </c>
      <c r="C45" s="8" t="s">
        <v>1071</v>
      </c>
      <c r="D45" s="17" t="s">
        <v>1072</v>
      </c>
      <c r="E45" s="8" t="s">
        <v>2129</v>
      </c>
      <c r="F45" s="9" t="b">
        <v>1</v>
      </c>
      <c r="G45" s="21" t="s">
        <v>2130</v>
      </c>
      <c r="H45" s="17" t="s">
        <v>2131</v>
      </c>
      <c r="I45" s="18" t="s">
        <v>2132</v>
      </c>
      <c r="J45" s="9"/>
      <c r="K45" s="9"/>
      <c r="L45" s="9"/>
      <c r="M45" s="9"/>
      <c r="N45" s="9"/>
      <c r="O45" s="9"/>
      <c r="P45" s="9" t="s">
        <v>2133</v>
      </c>
      <c r="Q45" s="17"/>
    </row>
    <row r="46" spans="1:185" ht="19.2" x14ac:dyDescent="0.4">
      <c r="A46" s="8" t="s">
        <v>2036</v>
      </c>
      <c r="B46" s="8" t="s">
        <v>144</v>
      </c>
      <c r="C46" s="8" t="s">
        <v>2057</v>
      </c>
      <c r="D46" s="17" t="s">
        <v>2058</v>
      </c>
      <c r="E46" s="8" t="s">
        <v>2134</v>
      </c>
      <c r="F46" s="9" t="b">
        <v>1</v>
      </c>
      <c r="G46" s="9"/>
      <c r="H46" s="17"/>
      <c r="I46" s="18"/>
      <c r="J46" s="9"/>
      <c r="K46" s="9"/>
      <c r="L46" s="9"/>
      <c r="M46" s="9"/>
      <c r="N46" s="9"/>
      <c r="O46" s="9"/>
      <c r="P46" s="9"/>
      <c r="Q46" s="17"/>
    </row>
    <row r="47" spans="1:185" ht="38.4" x14ac:dyDescent="0.4">
      <c r="A47" s="8" t="s">
        <v>2135</v>
      </c>
      <c r="B47" s="8" t="s">
        <v>145</v>
      </c>
      <c r="C47" s="8" t="s">
        <v>1118</v>
      </c>
      <c r="D47" s="17" t="s">
        <v>1119</v>
      </c>
      <c r="E47" s="18"/>
      <c r="F47" s="9" t="b">
        <v>1</v>
      </c>
      <c r="G47" s="9"/>
      <c r="H47" s="17"/>
      <c r="I47" s="18"/>
      <c r="J47" s="9"/>
      <c r="K47" s="9"/>
      <c r="L47" s="9"/>
      <c r="M47" s="9"/>
      <c r="N47" s="9"/>
      <c r="O47" s="9"/>
      <c r="P47" s="9"/>
      <c r="Q47" s="17"/>
    </row>
    <row r="48" spans="1:185" ht="38.4" x14ac:dyDescent="0.4">
      <c r="A48" s="8" t="s">
        <v>2036</v>
      </c>
      <c r="B48" s="8" t="s">
        <v>146</v>
      </c>
      <c r="C48" s="8" t="s">
        <v>2136</v>
      </c>
      <c r="D48" s="17" t="s">
        <v>2137</v>
      </c>
      <c r="E48" s="8"/>
      <c r="F48" s="9"/>
      <c r="G48" s="9"/>
      <c r="H48" s="17"/>
      <c r="I48" s="18"/>
      <c r="J48" s="9"/>
      <c r="K48" s="9"/>
      <c r="L48" s="9"/>
      <c r="M48" s="9"/>
      <c r="N48" s="9"/>
      <c r="O48" s="9"/>
      <c r="P48" s="9"/>
      <c r="Q48" s="17"/>
    </row>
    <row r="49" spans="1:185" s="8" customFormat="1" ht="19.2" x14ac:dyDescent="0.4">
      <c r="A49" s="11" t="s">
        <v>2111</v>
      </c>
      <c r="B49" s="11" t="s">
        <v>1704</v>
      </c>
      <c r="C49" s="11" t="s">
        <v>1704</v>
      </c>
      <c r="D49" s="12" t="s">
        <v>2114</v>
      </c>
      <c r="E49" s="11"/>
      <c r="F49" s="13"/>
      <c r="G49" s="13"/>
      <c r="H49" s="11"/>
      <c r="I49" s="12"/>
      <c r="J49" s="14"/>
      <c r="K49" s="15"/>
      <c r="L49" s="15"/>
      <c r="M49" s="15"/>
      <c r="N49" s="15"/>
      <c r="O49" s="15"/>
      <c r="P49" s="15"/>
      <c r="Q49" s="15"/>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row>
    <row r="50" spans="1:185" ht="19.2" x14ac:dyDescent="0.4">
      <c r="A50" s="10" t="s">
        <v>2050</v>
      </c>
      <c r="B50" s="11" t="s">
        <v>2138</v>
      </c>
      <c r="C50" s="11" t="s">
        <v>2138</v>
      </c>
      <c r="D50" s="12" t="s">
        <v>2139</v>
      </c>
      <c r="E50" s="13" t="s">
        <v>2053</v>
      </c>
      <c r="F50" s="11"/>
      <c r="G50" s="11"/>
      <c r="H50" s="11"/>
      <c r="I50" s="11"/>
      <c r="J50" s="11"/>
      <c r="K50" s="11"/>
      <c r="L50" s="11"/>
      <c r="M50" s="11"/>
      <c r="N50" s="11"/>
      <c r="O50" s="11"/>
      <c r="P50" s="11"/>
      <c r="Q50" s="11"/>
    </row>
    <row r="51" spans="1:185" ht="57.6" x14ac:dyDescent="0.4">
      <c r="A51" s="8" t="s">
        <v>2140</v>
      </c>
      <c r="B51" s="8" t="s">
        <v>147</v>
      </c>
      <c r="C51" s="8" t="s">
        <v>1120</v>
      </c>
      <c r="D51" s="17" t="s">
        <v>2141</v>
      </c>
      <c r="E51" s="18"/>
      <c r="F51" s="9" t="b">
        <v>1</v>
      </c>
      <c r="G51" s="8"/>
      <c r="H51" s="17" t="s">
        <v>2142</v>
      </c>
      <c r="I51" s="18" t="s">
        <v>2143</v>
      </c>
      <c r="J51" s="9"/>
      <c r="K51" s="9"/>
      <c r="L51" s="9"/>
      <c r="M51" s="9"/>
      <c r="N51" s="9"/>
      <c r="O51" s="9"/>
      <c r="P51" s="9"/>
      <c r="Q51" s="17"/>
    </row>
    <row r="52" spans="1:185" ht="57.6" x14ac:dyDescent="0.4">
      <c r="A52" s="8" t="s">
        <v>2144</v>
      </c>
      <c r="B52" s="8" t="s">
        <v>148</v>
      </c>
      <c r="C52" s="8" t="s">
        <v>1126</v>
      </c>
      <c r="D52" s="17" t="s">
        <v>1127</v>
      </c>
      <c r="E52" s="8" t="s">
        <v>2145</v>
      </c>
      <c r="F52" s="9" t="b">
        <v>1</v>
      </c>
      <c r="G52" s="9"/>
      <c r="H52" s="17"/>
      <c r="I52" s="18"/>
      <c r="J52" s="9"/>
      <c r="K52" s="9"/>
      <c r="L52" s="9"/>
      <c r="M52" s="9"/>
      <c r="N52" s="9"/>
      <c r="O52" s="9"/>
      <c r="P52" s="9"/>
      <c r="Q52" s="17"/>
    </row>
    <row r="53" spans="1:185" ht="19.2" x14ac:dyDescent="0.4">
      <c r="A53" s="8" t="s">
        <v>2036</v>
      </c>
      <c r="B53" s="8" t="s">
        <v>166</v>
      </c>
      <c r="C53" s="8" t="s">
        <v>2057</v>
      </c>
      <c r="D53" s="17" t="s">
        <v>2058</v>
      </c>
      <c r="E53" s="8" t="s">
        <v>2146</v>
      </c>
      <c r="F53" s="9" t="b">
        <v>1</v>
      </c>
      <c r="G53" s="9"/>
      <c r="H53" s="17"/>
      <c r="I53" s="18"/>
      <c r="J53" s="9"/>
      <c r="K53" s="9"/>
      <c r="L53" s="9"/>
      <c r="M53" s="9"/>
      <c r="N53" s="9"/>
      <c r="O53" s="9"/>
      <c r="P53" s="9"/>
      <c r="Q53" s="17"/>
    </row>
    <row r="54" spans="1:185" ht="57.6" x14ac:dyDescent="0.4">
      <c r="A54" s="8" t="s">
        <v>2147</v>
      </c>
      <c r="B54" s="8" t="s">
        <v>167</v>
      </c>
      <c r="C54" s="8" t="s">
        <v>1166</v>
      </c>
      <c r="D54" s="17" t="s">
        <v>1167</v>
      </c>
      <c r="E54" s="8" t="s">
        <v>2145</v>
      </c>
      <c r="F54" s="9" t="b">
        <v>1</v>
      </c>
      <c r="G54" s="9"/>
      <c r="H54" s="17"/>
      <c r="I54" s="18"/>
      <c r="J54" s="9"/>
      <c r="K54" s="9"/>
      <c r="L54" s="9"/>
      <c r="M54" s="9"/>
      <c r="N54" s="9"/>
      <c r="O54" s="9"/>
      <c r="P54" s="9"/>
      <c r="Q54" s="17"/>
    </row>
    <row r="55" spans="1:185" ht="19.2" x14ac:dyDescent="0.4">
      <c r="A55" s="8" t="s">
        <v>2036</v>
      </c>
      <c r="B55" s="8" t="s">
        <v>176</v>
      </c>
      <c r="C55" s="8" t="s">
        <v>2057</v>
      </c>
      <c r="D55" s="17" t="s">
        <v>2058</v>
      </c>
      <c r="E55" s="8" t="s">
        <v>2148</v>
      </c>
      <c r="F55" s="9" t="b">
        <v>1</v>
      </c>
      <c r="G55" s="9"/>
      <c r="H55" s="17"/>
      <c r="I55" s="18"/>
      <c r="J55" s="9"/>
      <c r="K55" s="9"/>
      <c r="L55" s="9"/>
      <c r="M55" s="9"/>
      <c r="N55" s="9"/>
      <c r="O55" s="9"/>
      <c r="P55" s="9"/>
      <c r="Q55" s="17"/>
    </row>
    <row r="56" spans="1:185" ht="38.4" x14ac:dyDescent="0.4">
      <c r="A56" s="8" t="s">
        <v>2149</v>
      </c>
      <c r="B56" s="8" t="s">
        <v>177</v>
      </c>
      <c r="C56" s="8" t="s">
        <v>2150</v>
      </c>
      <c r="D56" s="17" t="s">
        <v>2151</v>
      </c>
      <c r="E56" s="18"/>
      <c r="F56" s="9" t="b">
        <v>1</v>
      </c>
      <c r="G56" s="9"/>
      <c r="H56" s="17"/>
      <c r="I56" s="18"/>
      <c r="J56" s="9"/>
      <c r="K56" s="9"/>
      <c r="L56" s="9"/>
      <c r="M56" s="9"/>
      <c r="N56" s="9"/>
      <c r="O56" s="9"/>
      <c r="P56" s="9"/>
      <c r="Q56" s="17"/>
    </row>
    <row r="57" spans="1:185" ht="57.6" x14ac:dyDescent="0.4">
      <c r="A57" s="8" t="s">
        <v>2152</v>
      </c>
      <c r="B57" s="8" t="s">
        <v>178</v>
      </c>
      <c r="C57" s="8" t="s">
        <v>1187</v>
      </c>
      <c r="D57" s="17" t="s">
        <v>1188</v>
      </c>
      <c r="E57" s="18"/>
      <c r="F57" s="9" t="b">
        <v>1</v>
      </c>
      <c r="G57" s="9"/>
      <c r="H57" s="17"/>
      <c r="I57" s="18"/>
      <c r="J57" s="9"/>
      <c r="K57" s="9"/>
      <c r="L57" s="9"/>
      <c r="M57" s="9"/>
      <c r="N57" s="9"/>
      <c r="O57" s="9"/>
      <c r="P57" s="9"/>
      <c r="Q57" s="17"/>
    </row>
    <row r="58" spans="1:185" ht="57.6" x14ac:dyDescent="0.4">
      <c r="A58" s="8" t="s">
        <v>2140</v>
      </c>
      <c r="B58" s="8" t="s">
        <v>179</v>
      </c>
      <c r="C58" s="8" t="s">
        <v>1191</v>
      </c>
      <c r="D58" s="17" t="s">
        <v>1192</v>
      </c>
      <c r="E58" s="8"/>
      <c r="F58" s="9" t="b">
        <v>1</v>
      </c>
      <c r="G58" s="8"/>
      <c r="H58" s="17" t="s">
        <v>2142</v>
      </c>
      <c r="I58" s="18" t="s">
        <v>2143</v>
      </c>
      <c r="J58" s="9"/>
      <c r="K58" s="9"/>
      <c r="L58" s="9"/>
      <c r="M58" s="9"/>
      <c r="N58" s="9"/>
      <c r="O58" s="9"/>
      <c r="P58" s="9"/>
      <c r="Q58" s="17"/>
    </row>
    <row r="59" spans="1:185" ht="57.6" x14ac:dyDescent="0.4">
      <c r="A59" s="8" t="s">
        <v>2153</v>
      </c>
      <c r="B59" s="8" t="s">
        <v>180</v>
      </c>
      <c r="C59" s="8" t="s">
        <v>1195</v>
      </c>
      <c r="D59" s="17" t="s">
        <v>1196</v>
      </c>
      <c r="E59" s="8" t="s">
        <v>2154</v>
      </c>
      <c r="F59" s="9" t="b">
        <v>1</v>
      </c>
      <c r="G59" s="9"/>
      <c r="H59" s="17"/>
      <c r="I59" s="18"/>
      <c r="J59" s="9"/>
      <c r="K59" s="9"/>
      <c r="L59" s="9"/>
      <c r="M59" s="9"/>
      <c r="N59" s="9"/>
      <c r="O59" s="9"/>
      <c r="P59" s="9"/>
      <c r="Q59" s="17"/>
    </row>
    <row r="60" spans="1:185" ht="19.2" x14ac:dyDescent="0.4">
      <c r="A60" s="8" t="s">
        <v>2036</v>
      </c>
      <c r="B60" s="8" t="s">
        <v>197</v>
      </c>
      <c r="C60" s="8" t="s">
        <v>2057</v>
      </c>
      <c r="D60" s="17" t="s">
        <v>2058</v>
      </c>
      <c r="E60" s="8" t="s">
        <v>2155</v>
      </c>
      <c r="F60" s="9" t="b">
        <v>1</v>
      </c>
      <c r="G60" s="9"/>
      <c r="H60" s="17"/>
      <c r="I60" s="18"/>
      <c r="J60" s="9"/>
      <c r="K60" s="9"/>
      <c r="L60" s="9"/>
      <c r="M60" s="9"/>
      <c r="N60" s="9"/>
      <c r="O60" s="9"/>
      <c r="P60" s="9"/>
      <c r="Q60" s="17"/>
    </row>
    <row r="61" spans="1:185" ht="57.6" x14ac:dyDescent="0.4">
      <c r="A61" s="8" t="s">
        <v>2156</v>
      </c>
      <c r="B61" s="8" t="s">
        <v>198</v>
      </c>
      <c r="C61" s="8" t="s">
        <v>1166</v>
      </c>
      <c r="D61" s="17" t="s">
        <v>1199</v>
      </c>
      <c r="E61" s="8" t="s">
        <v>2154</v>
      </c>
      <c r="F61" s="9" t="b">
        <v>1</v>
      </c>
      <c r="G61" s="9"/>
      <c r="H61" s="17"/>
      <c r="I61" s="18"/>
      <c r="J61" s="9"/>
      <c r="K61" s="9"/>
      <c r="L61" s="9"/>
      <c r="M61" s="9"/>
      <c r="N61" s="9"/>
      <c r="O61" s="9"/>
      <c r="P61" s="9"/>
      <c r="Q61" s="17"/>
    </row>
    <row r="62" spans="1:185" ht="38.4" x14ac:dyDescent="0.4">
      <c r="A62" s="8" t="s">
        <v>2036</v>
      </c>
      <c r="B62" s="8" t="s">
        <v>208</v>
      </c>
      <c r="C62" s="8" t="s">
        <v>2057</v>
      </c>
      <c r="D62" s="17" t="s">
        <v>2058</v>
      </c>
      <c r="E62" s="8" t="s">
        <v>2157</v>
      </c>
      <c r="F62" s="9" t="b">
        <v>1</v>
      </c>
      <c r="G62" s="9"/>
      <c r="H62" s="17"/>
      <c r="I62" s="18"/>
      <c r="J62" s="9"/>
      <c r="K62" s="9"/>
      <c r="L62" s="9"/>
      <c r="M62" s="9"/>
      <c r="N62" s="9"/>
      <c r="O62" s="9"/>
      <c r="P62" s="9"/>
      <c r="Q62" s="17"/>
    </row>
    <row r="63" spans="1:185" ht="38.4" x14ac:dyDescent="0.4">
      <c r="A63" s="8" t="s">
        <v>2158</v>
      </c>
      <c r="B63" s="8" t="s">
        <v>209</v>
      </c>
      <c r="C63" s="8" t="s">
        <v>1206</v>
      </c>
      <c r="D63" s="17" t="s">
        <v>1207</v>
      </c>
      <c r="E63" s="8"/>
      <c r="F63" s="9" t="b">
        <v>1</v>
      </c>
      <c r="G63" s="9"/>
      <c r="H63" s="17"/>
      <c r="I63" s="18"/>
      <c r="J63" s="9"/>
      <c r="K63" s="9"/>
      <c r="L63" s="9"/>
      <c r="M63" s="9"/>
      <c r="N63" s="9"/>
      <c r="O63" s="9"/>
      <c r="P63" s="9"/>
      <c r="Q63" s="17"/>
    </row>
    <row r="64" spans="1:185" ht="115.2" x14ac:dyDescent="0.4">
      <c r="A64" s="8" t="s">
        <v>2159</v>
      </c>
      <c r="B64" s="8" t="s">
        <v>210</v>
      </c>
      <c r="C64" s="8" t="s">
        <v>2160</v>
      </c>
      <c r="D64" s="17" t="s">
        <v>2161</v>
      </c>
      <c r="E64" s="8" t="s">
        <v>2162</v>
      </c>
      <c r="F64" s="9"/>
      <c r="G64" s="9"/>
      <c r="H64" s="17"/>
      <c r="I64" s="18"/>
      <c r="J64" s="9"/>
      <c r="K64" s="9"/>
      <c r="L64" s="9"/>
      <c r="M64" s="9"/>
      <c r="N64" s="9"/>
      <c r="O64" s="9"/>
      <c r="P64" s="9"/>
      <c r="Q64" s="17"/>
    </row>
    <row r="65" spans="1:185" ht="38.4" x14ac:dyDescent="0.4">
      <c r="A65" s="8" t="s">
        <v>2036</v>
      </c>
      <c r="B65" s="8" t="s">
        <v>211</v>
      </c>
      <c r="C65" s="8" t="s">
        <v>1899</v>
      </c>
      <c r="D65" s="17" t="s">
        <v>2163</v>
      </c>
      <c r="E65" s="8"/>
      <c r="F65" s="9"/>
      <c r="G65" s="9"/>
      <c r="H65" s="17"/>
      <c r="I65" s="18"/>
      <c r="J65" s="9"/>
      <c r="K65" s="9"/>
      <c r="L65" s="9"/>
      <c r="M65" s="9"/>
      <c r="N65" s="9"/>
      <c r="O65" s="9"/>
      <c r="P65" s="9"/>
      <c r="Q65" s="17"/>
    </row>
    <row r="66" spans="1:185" s="8" customFormat="1" ht="19.2" x14ac:dyDescent="0.4">
      <c r="A66" s="11" t="s">
        <v>2111</v>
      </c>
      <c r="B66" s="11" t="s">
        <v>2138</v>
      </c>
      <c r="C66" s="11" t="s">
        <v>2138</v>
      </c>
      <c r="D66" s="12" t="s">
        <v>2139</v>
      </c>
      <c r="E66" s="11"/>
      <c r="F66" s="13"/>
      <c r="G66" s="13"/>
      <c r="H66" s="11"/>
      <c r="I66" s="12"/>
      <c r="J66" s="14"/>
      <c r="K66" s="15"/>
      <c r="L66" s="15"/>
      <c r="M66" s="15"/>
      <c r="N66" s="15"/>
      <c r="O66" s="15"/>
      <c r="P66" s="15"/>
      <c r="Q66" s="15"/>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row>
    <row r="67" spans="1:185" ht="19.2" x14ac:dyDescent="0.4">
      <c r="A67" s="10" t="s">
        <v>2050</v>
      </c>
      <c r="B67" s="11" t="s">
        <v>2164</v>
      </c>
      <c r="C67" s="11" t="s">
        <v>2164</v>
      </c>
      <c r="D67" s="12" t="s">
        <v>2165</v>
      </c>
      <c r="E67" s="13" t="s">
        <v>2053</v>
      </c>
      <c r="F67" s="11"/>
      <c r="G67" s="11"/>
      <c r="H67" s="11"/>
      <c r="I67" s="11"/>
      <c r="J67" s="11"/>
      <c r="K67" s="11"/>
      <c r="L67" s="11"/>
      <c r="M67" s="11"/>
      <c r="N67" s="11"/>
      <c r="O67" s="11"/>
      <c r="P67" s="11"/>
      <c r="Q67" s="11"/>
    </row>
    <row r="68" spans="1:185" ht="76.8" x14ac:dyDescent="0.45">
      <c r="A68" s="8" t="s">
        <v>2166</v>
      </c>
      <c r="B68" s="8" t="s">
        <v>212</v>
      </c>
      <c r="C68" s="8" t="s">
        <v>1215</v>
      </c>
      <c r="D68" s="17" t="s">
        <v>1216</v>
      </c>
      <c r="E68" s="18"/>
      <c r="F68" s="9" t="b">
        <v>1</v>
      </c>
      <c r="G68" s="21" t="s">
        <v>2167</v>
      </c>
      <c r="H68" s="17" t="s">
        <v>2168</v>
      </c>
      <c r="I68" s="18" t="s">
        <v>2169</v>
      </c>
      <c r="J68" s="9"/>
      <c r="K68" s="9"/>
      <c r="L68" s="9"/>
      <c r="M68" s="9"/>
      <c r="N68" s="9"/>
      <c r="O68" s="9"/>
      <c r="P68" s="9"/>
      <c r="Q68" s="17"/>
    </row>
    <row r="69" spans="1:185" ht="19.2" x14ac:dyDescent="0.4">
      <c r="A69" s="8" t="s">
        <v>2036</v>
      </c>
      <c r="B69" s="8" t="s">
        <v>235</v>
      </c>
      <c r="C69" s="8" t="s">
        <v>2057</v>
      </c>
      <c r="D69" s="17" t="s">
        <v>2058</v>
      </c>
      <c r="E69" s="8" t="s">
        <v>2170</v>
      </c>
      <c r="F69" s="9" t="b">
        <v>1</v>
      </c>
      <c r="G69" s="9"/>
      <c r="H69" s="18"/>
      <c r="I69" s="18"/>
      <c r="J69" s="9"/>
      <c r="K69" s="9"/>
      <c r="L69" s="9"/>
      <c r="M69" s="9"/>
      <c r="N69" s="9"/>
      <c r="O69" s="9"/>
      <c r="P69" s="9"/>
      <c r="Q69" s="17"/>
    </row>
    <row r="70" spans="1:185" s="8" customFormat="1" ht="38.4" x14ac:dyDescent="0.4">
      <c r="A70" s="8" t="s">
        <v>2135</v>
      </c>
      <c r="B70" s="8" t="s">
        <v>236</v>
      </c>
      <c r="C70" s="8" t="s">
        <v>1273</v>
      </c>
      <c r="D70" s="17" t="s">
        <v>1274</v>
      </c>
      <c r="F70" s="9" t="b">
        <v>1</v>
      </c>
      <c r="G70" s="9"/>
      <c r="H70" s="17"/>
      <c r="I70" s="18"/>
      <c r="J70" s="9"/>
      <c r="K70" s="9"/>
      <c r="L70" s="9"/>
      <c r="M70" s="9"/>
      <c r="N70" s="9"/>
      <c r="O70" s="9"/>
      <c r="P70" s="9"/>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row>
    <row r="71" spans="1:185" s="8" customFormat="1" ht="38.4" x14ac:dyDescent="0.4">
      <c r="A71" s="8" t="s">
        <v>2036</v>
      </c>
      <c r="B71" s="8" t="s">
        <v>237</v>
      </c>
      <c r="C71" s="8" t="s">
        <v>1910</v>
      </c>
      <c r="D71" s="17" t="s">
        <v>2171</v>
      </c>
      <c r="F71" s="9"/>
      <c r="G71" s="9"/>
      <c r="H71" s="17"/>
      <c r="I71" s="18"/>
      <c r="J71" s="9"/>
      <c r="K71" s="9"/>
      <c r="L71" s="9"/>
      <c r="M71" s="9"/>
      <c r="N71" s="9"/>
      <c r="O71" s="9"/>
      <c r="P71" s="9"/>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row>
    <row r="72" spans="1:185" s="8" customFormat="1" ht="19.2" x14ac:dyDescent="0.4">
      <c r="A72" s="11" t="s">
        <v>2111</v>
      </c>
      <c r="B72" s="11" t="s">
        <v>2164</v>
      </c>
      <c r="C72" s="11" t="s">
        <v>2164</v>
      </c>
      <c r="D72" s="12" t="s">
        <v>2172</v>
      </c>
      <c r="E72" s="11"/>
      <c r="F72" s="13"/>
      <c r="G72" s="13"/>
      <c r="H72" s="11"/>
      <c r="I72" s="12"/>
      <c r="J72" s="14"/>
      <c r="K72" s="15"/>
      <c r="L72" s="15"/>
      <c r="M72" s="15"/>
      <c r="N72" s="15"/>
      <c r="O72" s="15"/>
      <c r="P72" s="15"/>
      <c r="Q72" s="15"/>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row>
    <row r="73" spans="1:185" ht="19.2" x14ac:dyDescent="0.4">
      <c r="A73" s="10" t="s">
        <v>2050</v>
      </c>
      <c r="B73" s="11" t="s">
        <v>2173</v>
      </c>
      <c r="C73" s="11" t="s">
        <v>2173</v>
      </c>
      <c r="D73" s="12" t="s">
        <v>2174</v>
      </c>
      <c r="E73" s="13" t="s">
        <v>2053</v>
      </c>
      <c r="F73" s="11"/>
      <c r="G73" s="11"/>
      <c r="H73" s="11"/>
      <c r="I73" s="11"/>
      <c r="J73" s="11"/>
      <c r="K73" s="11"/>
      <c r="L73" s="11"/>
      <c r="M73" s="11"/>
      <c r="N73" s="11"/>
      <c r="O73" s="11"/>
      <c r="P73" s="11"/>
      <c r="Q73" s="11"/>
    </row>
    <row r="74" spans="1:185" ht="57.6" x14ac:dyDescent="0.4">
      <c r="A74" s="8" t="s">
        <v>2140</v>
      </c>
      <c r="B74" s="18" t="s">
        <v>238</v>
      </c>
      <c r="C74" s="8" t="s">
        <v>1275</v>
      </c>
      <c r="D74" s="17" t="s">
        <v>2175</v>
      </c>
      <c r="E74" s="18"/>
      <c r="F74" s="9" t="b">
        <v>1</v>
      </c>
      <c r="G74" s="8"/>
      <c r="H74" s="17" t="s">
        <v>2142</v>
      </c>
      <c r="I74" s="18" t="s">
        <v>2143</v>
      </c>
      <c r="J74" s="9"/>
      <c r="K74" s="9"/>
      <c r="L74" s="9"/>
      <c r="M74" s="9"/>
      <c r="N74" s="9"/>
      <c r="O74" s="9"/>
      <c r="P74" s="9"/>
      <c r="Q74" s="17"/>
    </row>
    <row r="75" spans="1:185" ht="33.6" x14ac:dyDescent="0.4">
      <c r="A75" s="18" t="s">
        <v>2176</v>
      </c>
      <c r="B75" s="18" t="s">
        <v>239</v>
      </c>
      <c r="C75" s="8" t="s">
        <v>1166</v>
      </c>
      <c r="D75" s="17" t="s">
        <v>1281</v>
      </c>
      <c r="E75" s="8" t="s">
        <v>2177</v>
      </c>
      <c r="F75" s="9" t="b">
        <v>1</v>
      </c>
      <c r="G75" s="9"/>
      <c r="H75" s="17"/>
      <c r="I75" s="18"/>
      <c r="J75" s="9"/>
      <c r="K75" s="9"/>
      <c r="L75" s="9"/>
      <c r="M75" s="9"/>
      <c r="N75" s="9"/>
      <c r="O75" s="9"/>
      <c r="P75" s="9"/>
      <c r="Q75" s="17"/>
    </row>
    <row r="76" spans="1:185" ht="19.2" x14ac:dyDescent="0.4">
      <c r="A76" s="18" t="s">
        <v>2036</v>
      </c>
      <c r="B76" s="18" t="s">
        <v>248</v>
      </c>
      <c r="C76" s="8" t="s">
        <v>2057</v>
      </c>
      <c r="D76" s="17" t="s">
        <v>2058</v>
      </c>
      <c r="E76" s="18" t="s">
        <v>2178</v>
      </c>
      <c r="F76" s="9" t="b">
        <v>1</v>
      </c>
      <c r="G76" s="9"/>
      <c r="H76" s="17"/>
      <c r="I76" s="18"/>
      <c r="J76" s="9"/>
      <c r="K76" s="9"/>
      <c r="L76" s="9"/>
      <c r="M76" s="9"/>
      <c r="N76" s="9"/>
      <c r="O76" s="9"/>
      <c r="P76" s="9"/>
      <c r="Q76" s="17"/>
    </row>
    <row r="77" spans="1:185" ht="38.4" x14ac:dyDescent="0.4">
      <c r="A77" s="18" t="s">
        <v>2179</v>
      </c>
      <c r="B77" s="18" t="s">
        <v>249</v>
      </c>
      <c r="C77" s="8" t="s">
        <v>1292</v>
      </c>
      <c r="D77" s="17" t="s">
        <v>1293</v>
      </c>
      <c r="E77" s="18"/>
      <c r="F77" s="9" t="b">
        <v>1</v>
      </c>
      <c r="G77" s="9"/>
      <c r="H77" s="17"/>
      <c r="I77" s="18"/>
      <c r="J77" s="9"/>
      <c r="K77" s="9"/>
      <c r="L77" s="9"/>
      <c r="M77" s="9"/>
      <c r="N77" s="9"/>
      <c r="O77" s="9"/>
      <c r="P77" s="9"/>
      <c r="Q77" s="17"/>
    </row>
    <row r="78" spans="1:185" ht="19.2" x14ac:dyDescent="0.4">
      <c r="A78" s="18" t="s">
        <v>2036</v>
      </c>
      <c r="B78" s="18" t="s">
        <v>258</v>
      </c>
      <c r="C78" s="8" t="s">
        <v>2057</v>
      </c>
      <c r="D78" s="17" t="s">
        <v>2058</v>
      </c>
      <c r="E78" s="18" t="s">
        <v>2180</v>
      </c>
      <c r="F78" s="9" t="b">
        <v>1</v>
      </c>
      <c r="G78" s="9"/>
      <c r="H78" s="17"/>
      <c r="I78" s="18"/>
      <c r="J78" s="9"/>
      <c r="K78" s="9"/>
      <c r="L78" s="9"/>
      <c r="M78" s="9"/>
      <c r="N78" s="9"/>
      <c r="O78" s="9"/>
      <c r="P78" s="9"/>
      <c r="Q78" s="17"/>
    </row>
    <row r="79" spans="1:185" ht="38.4" x14ac:dyDescent="0.4">
      <c r="A79" s="18" t="s">
        <v>2088</v>
      </c>
      <c r="B79" s="18" t="s">
        <v>259</v>
      </c>
      <c r="C79" s="8" t="s">
        <v>1307</v>
      </c>
      <c r="D79" s="17" t="s">
        <v>1308</v>
      </c>
      <c r="E79" s="18"/>
      <c r="F79" s="9" t="b">
        <v>1</v>
      </c>
      <c r="G79" s="9"/>
      <c r="H79" s="17"/>
      <c r="I79" s="18"/>
      <c r="J79" s="9"/>
      <c r="K79" s="9"/>
      <c r="L79" s="9"/>
      <c r="M79" s="9"/>
      <c r="N79" s="9"/>
      <c r="O79" s="9"/>
      <c r="P79" s="9"/>
      <c r="Q79" s="17"/>
    </row>
    <row r="80" spans="1:185" ht="100.8" x14ac:dyDescent="0.4">
      <c r="A80" s="18" t="s">
        <v>2159</v>
      </c>
      <c r="B80" s="18" t="s">
        <v>260</v>
      </c>
      <c r="C80" s="8" t="s">
        <v>2181</v>
      </c>
      <c r="D80" s="17" t="s">
        <v>2182</v>
      </c>
      <c r="E80" s="18" t="s">
        <v>2183</v>
      </c>
      <c r="F80" s="9" t="b">
        <v>1</v>
      </c>
      <c r="G80" s="9"/>
      <c r="H80" s="17"/>
      <c r="I80" s="18"/>
      <c r="J80" s="9"/>
      <c r="K80" s="9"/>
      <c r="L80" s="9"/>
      <c r="M80" s="9"/>
      <c r="N80" s="9"/>
      <c r="O80" s="9"/>
      <c r="P80" s="9"/>
      <c r="Q80" s="17"/>
    </row>
    <row r="81" spans="1:185" ht="50.4" x14ac:dyDescent="0.4">
      <c r="A81" s="18" t="s">
        <v>2184</v>
      </c>
      <c r="B81" s="18" t="s">
        <v>261</v>
      </c>
      <c r="C81" s="8" t="s">
        <v>1309</v>
      </c>
      <c r="D81" s="17" t="s">
        <v>1310</v>
      </c>
      <c r="E81" s="18" t="s">
        <v>2185</v>
      </c>
      <c r="F81" s="9" t="b">
        <v>1</v>
      </c>
      <c r="G81" s="9" t="s">
        <v>2186</v>
      </c>
      <c r="H81" s="20" t="s">
        <v>2119</v>
      </c>
      <c r="I81" s="20" t="s">
        <v>2120</v>
      </c>
      <c r="J81" s="9"/>
      <c r="K81" s="9"/>
      <c r="L81" s="9"/>
      <c r="M81" s="9"/>
      <c r="N81" s="9"/>
      <c r="O81" s="9"/>
      <c r="P81" s="9"/>
      <c r="Q81" s="17"/>
    </row>
    <row r="82" spans="1:185" ht="38.4" x14ac:dyDescent="0.4">
      <c r="A82" s="8" t="s">
        <v>2036</v>
      </c>
      <c r="B82" s="18" t="s">
        <v>269</v>
      </c>
      <c r="C82" s="8" t="s">
        <v>2187</v>
      </c>
      <c r="D82" s="17" t="s">
        <v>2188</v>
      </c>
      <c r="E82" s="8" t="s">
        <v>2189</v>
      </c>
      <c r="F82" s="9" t="b">
        <v>1</v>
      </c>
      <c r="G82" s="9"/>
      <c r="H82" s="17"/>
      <c r="I82" s="18"/>
      <c r="J82" s="9"/>
      <c r="K82" s="9"/>
      <c r="L82" s="9"/>
      <c r="M82" s="9"/>
      <c r="N82" s="9"/>
      <c r="O82" s="9"/>
      <c r="P82" s="9"/>
      <c r="Q82" s="17"/>
    </row>
    <row r="83" spans="1:185" ht="38.4" x14ac:dyDescent="0.4">
      <c r="A83" s="8" t="s">
        <v>2036</v>
      </c>
      <c r="B83" s="18" t="s">
        <v>270</v>
      </c>
      <c r="C83" s="8" t="s">
        <v>2190</v>
      </c>
      <c r="D83" s="17" t="s">
        <v>2191</v>
      </c>
      <c r="E83" s="8" t="s">
        <v>2192</v>
      </c>
      <c r="F83" s="9" t="b">
        <v>1</v>
      </c>
      <c r="G83" s="9"/>
      <c r="H83" s="17"/>
      <c r="I83" s="18"/>
      <c r="J83" s="9"/>
      <c r="K83" s="9"/>
      <c r="L83" s="9"/>
      <c r="M83" s="9"/>
      <c r="N83" s="9"/>
      <c r="O83" s="9"/>
      <c r="P83" s="9"/>
      <c r="Q83" s="17"/>
    </row>
    <row r="84" spans="1:185" ht="38.4" x14ac:dyDescent="0.4">
      <c r="A84" s="8" t="s">
        <v>2036</v>
      </c>
      <c r="B84" s="8" t="s">
        <v>271</v>
      </c>
      <c r="C84" s="8" t="s">
        <v>2057</v>
      </c>
      <c r="D84" s="17" t="s">
        <v>2100</v>
      </c>
      <c r="E84" s="8" t="s">
        <v>2193</v>
      </c>
      <c r="F84" s="9" t="b">
        <v>1</v>
      </c>
      <c r="G84" s="9"/>
      <c r="H84" s="17"/>
      <c r="I84" s="18"/>
      <c r="J84" s="9"/>
      <c r="K84" s="9"/>
      <c r="L84" s="9"/>
      <c r="M84" s="9"/>
      <c r="N84" s="9"/>
      <c r="O84" s="9"/>
      <c r="P84" s="9"/>
      <c r="Q84" s="17"/>
    </row>
    <row r="85" spans="1:185" ht="57.6" x14ac:dyDescent="0.4">
      <c r="A85" s="18" t="s">
        <v>2088</v>
      </c>
      <c r="B85" s="18" t="s">
        <v>272</v>
      </c>
      <c r="C85" s="8" t="s">
        <v>1324</v>
      </c>
      <c r="D85" s="17" t="s">
        <v>1325</v>
      </c>
      <c r="E85" s="18"/>
      <c r="F85" s="9" t="b">
        <v>1</v>
      </c>
      <c r="G85" s="9"/>
      <c r="H85" s="17"/>
      <c r="I85" s="18"/>
      <c r="J85" s="9"/>
      <c r="K85" s="9"/>
      <c r="L85" s="9"/>
      <c r="M85" s="9"/>
      <c r="N85" s="9"/>
      <c r="O85" s="9"/>
      <c r="P85" s="9"/>
      <c r="Q85" s="17"/>
    </row>
    <row r="86" spans="1:185" ht="100.8" x14ac:dyDescent="0.4">
      <c r="A86" s="18" t="s">
        <v>2159</v>
      </c>
      <c r="B86" s="18" t="s">
        <v>273</v>
      </c>
      <c r="C86" s="8" t="s">
        <v>2194</v>
      </c>
      <c r="D86" s="17" t="s">
        <v>2195</v>
      </c>
      <c r="E86" s="18" t="s">
        <v>2196</v>
      </c>
      <c r="F86" s="9"/>
      <c r="G86" s="9"/>
      <c r="H86" s="17"/>
      <c r="I86" s="18"/>
      <c r="J86" s="9"/>
      <c r="K86" s="9"/>
      <c r="L86" s="9"/>
      <c r="M86" s="9"/>
      <c r="N86" s="9"/>
      <c r="O86" s="9"/>
      <c r="P86" s="9"/>
      <c r="Q86" s="17"/>
    </row>
    <row r="87" spans="1:185" ht="100.8" x14ac:dyDescent="0.4">
      <c r="A87" s="18" t="s">
        <v>2159</v>
      </c>
      <c r="B87" s="18" t="s">
        <v>274</v>
      </c>
      <c r="C87" s="8" t="s">
        <v>2197</v>
      </c>
      <c r="D87" s="17" t="s">
        <v>2198</v>
      </c>
      <c r="E87" s="18" t="s">
        <v>2199</v>
      </c>
      <c r="F87" s="9"/>
      <c r="G87" s="9"/>
      <c r="H87" s="17"/>
      <c r="I87" s="18"/>
      <c r="J87" s="9"/>
      <c r="K87" s="9"/>
      <c r="L87" s="9"/>
      <c r="M87" s="9"/>
      <c r="N87" s="9"/>
      <c r="O87" s="9"/>
      <c r="P87" s="9"/>
      <c r="Q87" s="17"/>
    </row>
    <row r="88" spans="1:185" s="8" customFormat="1" ht="38.4" x14ac:dyDescent="0.4">
      <c r="A88" s="8" t="s">
        <v>2036</v>
      </c>
      <c r="B88" s="8" t="s">
        <v>275</v>
      </c>
      <c r="C88" s="8" t="s">
        <v>1935</v>
      </c>
      <c r="D88" s="17" t="s">
        <v>2200</v>
      </c>
      <c r="F88" s="9"/>
      <c r="G88" s="9"/>
      <c r="H88" s="17"/>
      <c r="I88" s="18"/>
      <c r="J88" s="9"/>
      <c r="K88" s="9"/>
      <c r="L88" s="9"/>
      <c r="M88" s="9"/>
      <c r="N88" s="9"/>
      <c r="O88" s="9"/>
      <c r="P88" s="9"/>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row>
    <row r="89" spans="1:185" s="8" customFormat="1" ht="19.2" x14ac:dyDescent="0.4">
      <c r="A89" s="11" t="s">
        <v>2111</v>
      </c>
      <c r="B89" s="11" t="s">
        <v>2173</v>
      </c>
      <c r="C89" s="11" t="s">
        <v>2173</v>
      </c>
      <c r="D89" s="12" t="s">
        <v>2174</v>
      </c>
      <c r="E89" s="11"/>
      <c r="F89" s="13"/>
      <c r="G89" s="13"/>
      <c r="H89" s="11"/>
      <c r="I89" s="12"/>
      <c r="J89" s="14"/>
      <c r="K89" s="15"/>
      <c r="L89" s="15"/>
      <c r="M89" s="15"/>
      <c r="N89" s="15"/>
      <c r="O89" s="15"/>
      <c r="P89" s="15"/>
      <c r="Q89" s="15"/>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row>
    <row r="90" spans="1:185" ht="19.2" x14ac:dyDescent="0.4">
      <c r="A90" s="10" t="s">
        <v>2050</v>
      </c>
      <c r="B90" s="11" t="s">
        <v>1774</v>
      </c>
      <c r="C90" s="11" t="s">
        <v>1774</v>
      </c>
      <c r="D90" s="12" t="s">
        <v>2201</v>
      </c>
      <c r="E90" s="13" t="s">
        <v>2053</v>
      </c>
      <c r="F90" s="11"/>
      <c r="G90" s="11"/>
      <c r="H90" s="11"/>
      <c r="I90" s="11"/>
      <c r="J90" s="11"/>
      <c r="K90" s="11"/>
      <c r="L90" s="11"/>
      <c r="M90" s="11"/>
      <c r="N90" s="11"/>
      <c r="O90" s="11"/>
      <c r="P90" s="11"/>
      <c r="Q90" s="11"/>
    </row>
    <row r="91" spans="1:185" ht="57.6" x14ac:dyDescent="0.4">
      <c r="A91" s="18" t="s">
        <v>2060</v>
      </c>
      <c r="B91" s="18" t="s">
        <v>276</v>
      </c>
      <c r="C91" s="8" t="s">
        <v>2202</v>
      </c>
      <c r="D91" s="17" t="s">
        <v>2203</v>
      </c>
      <c r="E91" s="18"/>
      <c r="F91" s="9" t="b">
        <v>1</v>
      </c>
      <c r="G91" s="20" t="s">
        <v>2204</v>
      </c>
      <c r="H91" s="20" t="s">
        <v>2205</v>
      </c>
      <c r="I91" s="20" t="s">
        <v>2206</v>
      </c>
      <c r="J91" s="9"/>
      <c r="K91" s="9"/>
      <c r="L91" s="9"/>
      <c r="M91" s="9"/>
      <c r="N91" s="9"/>
      <c r="O91" s="9"/>
      <c r="P91" s="9"/>
      <c r="Q91" s="17"/>
    </row>
    <row r="92" spans="1:185" ht="76.8" x14ac:dyDescent="0.4">
      <c r="A92" s="18" t="s">
        <v>2207</v>
      </c>
      <c r="B92" s="18" t="s">
        <v>277</v>
      </c>
      <c r="C92" s="8" t="s">
        <v>1326</v>
      </c>
      <c r="D92" s="17" t="s">
        <v>1327</v>
      </c>
      <c r="E92" s="18" t="s">
        <v>2208</v>
      </c>
      <c r="F92" s="9" t="b">
        <v>1</v>
      </c>
      <c r="G92" s="9"/>
      <c r="H92" s="17"/>
      <c r="I92" s="18"/>
      <c r="J92" s="9"/>
      <c r="K92" s="9"/>
      <c r="L92" s="9"/>
      <c r="M92" s="9"/>
      <c r="N92" s="9"/>
      <c r="O92" s="9"/>
      <c r="P92" s="9"/>
      <c r="Q92" s="17"/>
    </row>
    <row r="93" spans="1:185" ht="19.2" x14ac:dyDescent="0.4">
      <c r="A93" s="18" t="s">
        <v>2036</v>
      </c>
      <c r="B93" s="18" t="s">
        <v>278</v>
      </c>
      <c r="C93" s="8" t="s">
        <v>1956</v>
      </c>
      <c r="D93" s="17" t="s">
        <v>2209</v>
      </c>
      <c r="E93" s="18" t="s">
        <v>2208</v>
      </c>
      <c r="F93" s="9" t="b">
        <v>1</v>
      </c>
      <c r="G93" s="9"/>
      <c r="H93" s="17"/>
      <c r="I93" s="18"/>
      <c r="J93" s="9"/>
      <c r="K93" s="9"/>
      <c r="L93" s="9"/>
      <c r="M93" s="9"/>
      <c r="N93" s="9"/>
      <c r="O93" s="9"/>
      <c r="P93" s="9"/>
      <c r="Q93" s="17"/>
    </row>
    <row r="94" spans="1:185" ht="38.4" x14ac:dyDescent="0.4">
      <c r="A94" s="18" t="s">
        <v>2135</v>
      </c>
      <c r="B94" s="18" t="s">
        <v>279</v>
      </c>
      <c r="C94" s="8" t="s">
        <v>1328</v>
      </c>
      <c r="D94" s="17" t="s">
        <v>1329</v>
      </c>
      <c r="E94" s="18"/>
      <c r="F94" s="9" t="b">
        <v>1</v>
      </c>
      <c r="G94" s="9"/>
      <c r="H94" s="17"/>
      <c r="I94" s="18"/>
      <c r="J94" s="9"/>
      <c r="K94" s="9"/>
      <c r="L94" s="9"/>
      <c r="M94" s="9"/>
      <c r="N94" s="9"/>
      <c r="O94" s="9"/>
      <c r="P94" s="9"/>
      <c r="Q94" s="17"/>
    </row>
    <row r="95" spans="1:185" ht="50.4" x14ac:dyDescent="0.4">
      <c r="A95" s="18" t="s">
        <v>2210</v>
      </c>
      <c r="B95" s="18" t="s">
        <v>280</v>
      </c>
      <c r="C95" s="8" t="s">
        <v>1330</v>
      </c>
      <c r="D95" s="17" t="s">
        <v>1331</v>
      </c>
      <c r="E95" s="18" t="s">
        <v>2211</v>
      </c>
      <c r="F95" s="9" t="b">
        <v>1</v>
      </c>
      <c r="G95" s="9"/>
      <c r="H95" s="17"/>
      <c r="I95" s="18"/>
      <c r="J95" s="9"/>
      <c r="K95" s="9"/>
      <c r="L95" s="9"/>
      <c r="M95" s="9"/>
      <c r="N95" s="9"/>
      <c r="O95" s="9"/>
      <c r="P95" s="9"/>
      <c r="Q95" s="17"/>
    </row>
    <row r="96" spans="1:185" ht="50.4" x14ac:dyDescent="0.4">
      <c r="A96" s="18" t="s">
        <v>2088</v>
      </c>
      <c r="B96" s="18" t="s">
        <v>289</v>
      </c>
      <c r="C96" s="8" t="s">
        <v>1351</v>
      </c>
      <c r="D96" s="17" t="s">
        <v>1352</v>
      </c>
      <c r="E96" s="18"/>
      <c r="F96" s="9" t="b">
        <v>1</v>
      </c>
      <c r="G96" s="9"/>
      <c r="H96" s="17"/>
      <c r="I96" s="18"/>
      <c r="J96" s="9"/>
      <c r="K96" s="9"/>
      <c r="L96" s="9"/>
      <c r="M96" s="9"/>
      <c r="N96" s="9"/>
      <c r="O96" s="9"/>
      <c r="P96" s="9"/>
      <c r="Q96" s="17"/>
    </row>
    <row r="97" spans="1:185" ht="33.6" x14ac:dyDescent="0.4">
      <c r="A97" s="18" t="s">
        <v>2212</v>
      </c>
      <c r="B97" s="18" t="s">
        <v>290</v>
      </c>
      <c r="C97" s="8" t="s">
        <v>1353</v>
      </c>
      <c r="D97" s="17" t="s">
        <v>1354</v>
      </c>
      <c r="E97" s="18" t="s">
        <v>2213</v>
      </c>
      <c r="F97" s="9" t="b">
        <v>1</v>
      </c>
      <c r="G97" s="9"/>
      <c r="H97" s="17"/>
      <c r="I97" s="18"/>
      <c r="J97" s="9"/>
      <c r="K97" s="9"/>
      <c r="L97" s="9"/>
      <c r="M97" s="9"/>
      <c r="N97" s="9"/>
      <c r="O97" s="9"/>
      <c r="P97" s="9"/>
      <c r="Q97" s="17"/>
    </row>
    <row r="98" spans="1:185" ht="19.2" x14ac:dyDescent="0.4">
      <c r="A98" s="18" t="s">
        <v>2036</v>
      </c>
      <c r="B98" s="18" t="s">
        <v>300</v>
      </c>
      <c r="C98" s="8" t="s">
        <v>2057</v>
      </c>
      <c r="D98" s="17" t="s">
        <v>2058</v>
      </c>
      <c r="E98" s="18" t="s">
        <v>2214</v>
      </c>
      <c r="F98" s="9" t="b">
        <v>1</v>
      </c>
      <c r="G98" s="9"/>
      <c r="H98" s="17"/>
      <c r="I98" s="18"/>
      <c r="J98" s="9"/>
      <c r="K98" s="9"/>
      <c r="L98" s="9"/>
      <c r="M98" s="9"/>
      <c r="N98" s="9"/>
      <c r="O98" s="9"/>
      <c r="P98" s="9"/>
      <c r="Q98" s="17"/>
    </row>
    <row r="99" spans="1:185" s="8" customFormat="1" ht="38.4" x14ac:dyDescent="0.4">
      <c r="A99" s="8" t="s">
        <v>2036</v>
      </c>
      <c r="B99" s="8" t="s">
        <v>301</v>
      </c>
      <c r="C99" s="8" t="s">
        <v>1959</v>
      </c>
      <c r="D99" s="17" t="s">
        <v>2215</v>
      </c>
      <c r="F99" s="9"/>
      <c r="G99" s="9"/>
      <c r="H99" s="17"/>
      <c r="I99" s="18"/>
      <c r="J99" s="9"/>
      <c r="K99" s="9"/>
      <c r="L99" s="9"/>
      <c r="M99" s="9"/>
      <c r="N99" s="9"/>
      <c r="O99" s="9"/>
      <c r="P99" s="9"/>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row>
    <row r="100" spans="1:185" s="25" customFormat="1" ht="19.2" x14ac:dyDescent="0.4">
      <c r="A100" s="22" t="s">
        <v>2111</v>
      </c>
      <c r="B100" s="22" t="s">
        <v>1774</v>
      </c>
      <c r="C100" s="22" t="s">
        <v>1774</v>
      </c>
      <c r="D100" s="23" t="s">
        <v>2201</v>
      </c>
      <c r="E100" s="22"/>
      <c r="F100" s="22"/>
      <c r="G100" s="22"/>
      <c r="H100" s="22"/>
      <c r="I100" s="22"/>
      <c r="J100" s="22"/>
      <c r="K100" s="22"/>
      <c r="L100" s="22"/>
      <c r="M100" s="22"/>
      <c r="N100" s="22"/>
      <c r="O100" s="22"/>
      <c r="P100" s="22"/>
      <c r="Q100" s="22"/>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c r="FB100" s="24"/>
      <c r="FC100" s="24"/>
      <c r="FD100" s="24"/>
      <c r="FE100" s="24"/>
      <c r="FF100" s="24"/>
      <c r="FG100" s="24"/>
      <c r="FH100" s="24"/>
      <c r="FI100" s="24"/>
      <c r="FJ100" s="24"/>
      <c r="FK100" s="24"/>
      <c r="FL100" s="24"/>
      <c r="FM100" s="24"/>
      <c r="FN100" s="24"/>
      <c r="FO100" s="24"/>
      <c r="FP100" s="24"/>
      <c r="FQ100" s="24"/>
      <c r="FR100" s="24"/>
      <c r="FS100" s="24"/>
      <c r="FT100" s="24"/>
      <c r="FU100" s="24"/>
      <c r="FV100" s="24"/>
      <c r="FW100" s="24"/>
      <c r="FX100" s="24"/>
      <c r="FY100" s="24"/>
      <c r="FZ100" s="24"/>
      <c r="GA100" s="24"/>
      <c r="GB100" s="24"/>
      <c r="GC100" s="24"/>
    </row>
    <row r="101" spans="1:185" s="24" customFormat="1" ht="19.2" x14ac:dyDescent="0.4">
      <c r="A101" s="26" t="s">
        <v>2050</v>
      </c>
      <c r="B101" s="22" t="s">
        <v>2216</v>
      </c>
      <c r="C101" s="22" t="s">
        <v>2216</v>
      </c>
      <c r="D101" s="23" t="s">
        <v>2217</v>
      </c>
      <c r="E101" s="27" t="s">
        <v>2053</v>
      </c>
      <c r="F101" s="22"/>
      <c r="G101" s="22"/>
      <c r="H101" s="22"/>
      <c r="I101" s="22"/>
      <c r="J101" s="22"/>
      <c r="K101" s="22"/>
      <c r="L101" s="22"/>
      <c r="M101" s="22"/>
      <c r="N101" s="22"/>
      <c r="O101" s="22"/>
      <c r="P101" s="22"/>
      <c r="Q101" s="22"/>
    </row>
    <row r="102" spans="1:185" ht="57.6" x14ac:dyDescent="0.4">
      <c r="A102" s="18" t="s">
        <v>2218</v>
      </c>
      <c r="B102" s="18" t="s">
        <v>302</v>
      </c>
      <c r="C102" s="8" t="s">
        <v>1373</v>
      </c>
      <c r="D102" s="17" t="s">
        <v>1374</v>
      </c>
      <c r="E102" s="18"/>
      <c r="F102" s="9" t="b">
        <v>1</v>
      </c>
      <c r="G102" s="9"/>
      <c r="H102" s="17"/>
      <c r="I102" s="18"/>
      <c r="J102" s="9"/>
      <c r="K102" s="9"/>
      <c r="L102" s="9"/>
      <c r="M102" s="9"/>
      <c r="N102" s="9"/>
      <c r="O102" s="9"/>
      <c r="P102" s="9"/>
      <c r="Q102" s="17"/>
    </row>
    <row r="103" spans="1:185" ht="19.2" x14ac:dyDescent="0.4">
      <c r="A103" s="18" t="s">
        <v>2036</v>
      </c>
      <c r="B103" s="18" t="s">
        <v>307</v>
      </c>
      <c r="C103" s="8" t="s">
        <v>2057</v>
      </c>
      <c r="D103" s="17" t="s">
        <v>2058</v>
      </c>
      <c r="E103" s="18" t="s">
        <v>2219</v>
      </c>
      <c r="F103" s="9" t="b">
        <v>1</v>
      </c>
      <c r="G103" s="9"/>
      <c r="H103" s="17"/>
      <c r="I103" s="18"/>
      <c r="J103" s="9"/>
      <c r="K103" s="9"/>
      <c r="L103" s="9"/>
      <c r="M103" s="9"/>
      <c r="N103" s="9"/>
      <c r="O103" s="9"/>
      <c r="P103" s="9"/>
      <c r="Q103" s="17"/>
    </row>
    <row r="104" spans="1:185" ht="76.8" x14ac:dyDescent="0.45">
      <c r="A104" s="18" t="s">
        <v>2220</v>
      </c>
      <c r="B104" s="18" t="s">
        <v>308</v>
      </c>
      <c r="C104" s="8" t="s">
        <v>1382</v>
      </c>
      <c r="D104" s="17" t="s">
        <v>1383</v>
      </c>
      <c r="E104" s="18"/>
      <c r="F104" s="9" t="b">
        <v>1</v>
      </c>
      <c r="G104" s="21" t="s">
        <v>2130</v>
      </c>
      <c r="H104" s="17" t="s">
        <v>2221</v>
      </c>
      <c r="I104" s="18" t="s">
        <v>2132</v>
      </c>
      <c r="J104" s="9"/>
      <c r="K104" s="9"/>
      <c r="L104" s="9"/>
      <c r="M104" s="9"/>
      <c r="N104" s="9"/>
      <c r="O104" s="9"/>
      <c r="P104" s="9"/>
      <c r="Q104" s="17"/>
    </row>
    <row r="105" spans="1:185" ht="19.2" x14ac:dyDescent="0.4">
      <c r="A105" s="18" t="s">
        <v>2036</v>
      </c>
      <c r="B105" s="18" t="s">
        <v>317</v>
      </c>
      <c r="C105" s="8" t="s">
        <v>2057</v>
      </c>
      <c r="D105" s="17" t="s">
        <v>2058</v>
      </c>
      <c r="E105" s="18" t="s">
        <v>2222</v>
      </c>
      <c r="F105" s="9" t="b">
        <v>1</v>
      </c>
      <c r="G105" s="9"/>
      <c r="H105" s="17"/>
      <c r="I105" s="18"/>
      <c r="J105" s="9"/>
      <c r="K105" s="9"/>
      <c r="L105" s="9"/>
      <c r="M105" s="9"/>
      <c r="N105" s="9"/>
      <c r="O105" s="9"/>
      <c r="P105" s="9"/>
      <c r="Q105" s="17"/>
    </row>
    <row r="106" spans="1:185" ht="67.2" x14ac:dyDescent="0.4">
      <c r="A106" s="18" t="s">
        <v>2223</v>
      </c>
      <c r="B106" s="18" t="s">
        <v>318</v>
      </c>
      <c r="C106" s="8" t="s">
        <v>1398</v>
      </c>
      <c r="D106" s="17" t="s">
        <v>1399</v>
      </c>
      <c r="E106" s="18"/>
      <c r="F106" s="9" t="b">
        <v>1</v>
      </c>
      <c r="G106" s="9"/>
      <c r="H106" s="17"/>
      <c r="I106" s="18"/>
      <c r="J106" s="9"/>
      <c r="K106" s="9"/>
      <c r="L106" s="9"/>
      <c r="M106" s="9"/>
      <c r="N106" s="9"/>
      <c r="O106" s="9"/>
      <c r="P106" s="9"/>
      <c r="Q106" s="17"/>
    </row>
    <row r="107" spans="1:185" s="8" customFormat="1" ht="57.6" x14ac:dyDescent="0.4">
      <c r="A107" s="18" t="s">
        <v>2036</v>
      </c>
      <c r="B107" s="18" t="s">
        <v>319</v>
      </c>
      <c r="C107" s="8" t="s">
        <v>1966</v>
      </c>
      <c r="D107" s="17" t="s">
        <v>2224</v>
      </c>
      <c r="E107" s="18"/>
      <c r="F107" s="9" t="b">
        <v>1</v>
      </c>
      <c r="G107" s="9"/>
      <c r="H107" s="18"/>
      <c r="I107" s="18"/>
      <c r="J107" s="9"/>
      <c r="K107" s="9"/>
      <c r="L107" s="9"/>
      <c r="M107" s="9"/>
      <c r="N107" s="9"/>
      <c r="O107" s="9"/>
      <c r="P107" s="9"/>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row>
    <row r="108" spans="1:185" s="8" customFormat="1" ht="38.4" x14ac:dyDescent="0.4">
      <c r="A108" s="8" t="s">
        <v>2036</v>
      </c>
      <c r="B108" s="8" t="s">
        <v>320</v>
      </c>
      <c r="C108" s="8" t="s">
        <v>1972</v>
      </c>
      <c r="D108" s="17" t="s">
        <v>2225</v>
      </c>
      <c r="F108" s="9"/>
      <c r="G108" s="9"/>
      <c r="H108" s="17"/>
      <c r="I108" s="18"/>
      <c r="J108" s="9"/>
      <c r="K108" s="9"/>
      <c r="L108" s="9"/>
      <c r="M108" s="9"/>
      <c r="N108" s="9"/>
      <c r="O108" s="9"/>
      <c r="P108" s="9"/>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row>
    <row r="109" spans="1:185" s="8" customFormat="1" ht="19.2" x14ac:dyDescent="0.4">
      <c r="A109" s="11" t="s">
        <v>2111</v>
      </c>
      <c r="B109" s="11" t="s">
        <v>2216</v>
      </c>
      <c r="C109" s="11" t="s">
        <v>2216</v>
      </c>
      <c r="D109" s="12" t="s">
        <v>2217</v>
      </c>
      <c r="E109" s="11"/>
      <c r="F109" s="11"/>
      <c r="G109" s="11"/>
      <c r="H109" s="11"/>
      <c r="I109" s="11"/>
      <c r="J109" s="11"/>
      <c r="K109" s="11"/>
      <c r="L109" s="11"/>
      <c r="M109" s="11"/>
      <c r="N109" s="11"/>
      <c r="O109" s="11"/>
      <c r="P109" s="11"/>
      <c r="Q109" s="11"/>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c r="ET109" s="7"/>
      <c r="EU109" s="7"/>
      <c r="EV109" s="7"/>
      <c r="EW109" s="7"/>
      <c r="EX109" s="7"/>
      <c r="EY109" s="7"/>
      <c r="EZ109" s="7"/>
      <c r="FA109" s="7"/>
      <c r="FB109" s="7"/>
      <c r="FC109" s="7"/>
      <c r="FD109" s="7"/>
      <c r="FE109" s="7"/>
      <c r="FF109" s="7"/>
      <c r="FG109" s="7"/>
      <c r="FH109" s="7"/>
      <c r="FI109" s="7"/>
      <c r="FJ109" s="7"/>
      <c r="FK109" s="7"/>
      <c r="FL109" s="7"/>
      <c r="FM109" s="7"/>
      <c r="FN109" s="7"/>
      <c r="FO109" s="7"/>
      <c r="FP109" s="7"/>
      <c r="FQ109" s="7"/>
      <c r="FR109" s="7"/>
      <c r="FS109" s="7"/>
      <c r="FT109" s="7"/>
      <c r="FU109" s="7"/>
      <c r="FV109" s="7"/>
      <c r="FW109" s="7"/>
      <c r="FX109" s="7"/>
      <c r="FY109" s="7"/>
      <c r="FZ109" s="7"/>
      <c r="GA109" s="7"/>
      <c r="GB109" s="7"/>
      <c r="GC109" s="7"/>
    </row>
    <row r="110" spans="1:185" ht="19.2" x14ac:dyDescent="0.4">
      <c r="A110" s="10" t="s">
        <v>2050</v>
      </c>
      <c r="B110" s="11" t="s">
        <v>1809</v>
      </c>
      <c r="C110" s="11" t="s">
        <v>1809</v>
      </c>
      <c r="D110" s="12" t="s">
        <v>2226</v>
      </c>
      <c r="E110" s="13" t="s">
        <v>2053</v>
      </c>
      <c r="F110" s="11"/>
      <c r="G110" s="11"/>
      <c r="H110" s="11"/>
      <c r="I110" s="11"/>
      <c r="J110" s="11"/>
      <c r="K110" s="11"/>
      <c r="L110" s="11"/>
      <c r="M110" s="11"/>
      <c r="N110" s="11"/>
      <c r="O110" s="11"/>
      <c r="P110" s="11"/>
      <c r="Q110" s="11"/>
    </row>
    <row r="111" spans="1:185" ht="38.4" x14ac:dyDescent="0.4">
      <c r="A111" s="18" t="s">
        <v>2227</v>
      </c>
      <c r="B111" s="18" t="s">
        <v>321</v>
      </c>
      <c r="C111" s="8" t="s">
        <v>1406</v>
      </c>
      <c r="D111" s="17" t="s">
        <v>1407</v>
      </c>
      <c r="E111" s="18"/>
      <c r="F111" s="9" t="b">
        <v>1</v>
      </c>
      <c r="G111" s="9"/>
      <c r="H111" s="17"/>
      <c r="I111" s="18"/>
      <c r="J111" s="9"/>
      <c r="K111" s="9"/>
      <c r="L111" s="9"/>
      <c r="M111" s="9"/>
      <c r="N111" s="9"/>
      <c r="O111" s="9"/>
      <c r="P111" s="9"/>
      <c r="Q111" s="17"/>
    </row>
    <row r="112" spans="1:185" ht="19.2" x14ac:dyDescent="0.4">
      <c r="A112" s="18" t="s">
        <v>2036</v>
      </c>
      <c r="B112" s="18" t="s">
        <v>343</v>
      </c>
      <c r="C112" s="8" t="s">
        <v>2057</v>
      </c>
      <c r="D112" s="17" t="s">
        <v>2058</v>
      </c>
      <c r="E112" s="18" t="s">
        <v>2228</v>
      </c>
      <c r="F112" s="9" t="b">
        <v>1</v>
      </c>
      <c r="G112" s="9"/>
      <c r="H112" s="17"/>
      <c r="I112" s="18"/>
      <c r="J112" s="9"/>
      <c r="K112" s="9"/>
      <c r="L112" s="9"/>
      <c r="M112" s="9"/>
      <c r="N112" s="9"/>
      <c r="O112" s="9"/>
      <c r="P112" s="9"/>
      <c r="Q112" s="17"/>
    </row>
    <row r="113" spans="1:185" ht="57.6" x14ac:dyDescent="0.4">
      <c r="A113" s="18" t="s">
        <v>2135</v>
      </c>
      <c r="B113" s="18" t="s">
        <v>344</v>
      </c>
      <c r="C113" s="8" t="s">
        <v>1462</v>
      </c>
      <c r="D113" s="17" t="s">
        <v>1463</v>
      </c>
      <c r="E113" s="18"/>
      <c r="F113" s="9" t="b">
        <v>1</v>
      </c>
      <c r="G113" s="9"/>
      <c r="H113" s="17"/>
      <c r="I113" s="18"/>
      <c r="J113" s="9"/>
      <c r="K113" s="9"/>
      <c r="L113" s="9"/>
      <c r="M113" s="9"/>
      <c r="N113" s="9"/>
      <c r="O113" s="9"/>
      <c r="P113" s="9"/>
      <c r="Q113" s="17"/>
    </row>
    <row r="114" spans="1:185" ht="50.4" x14ac:dyDescent="0.4">
      <c r="A114" s="18" t="s">
        <v>2229</v>
      </c>
      <c r="B114" s="18" t="s">
        <v>345</v>
      </c>
      <c r="C114" s="8" t="s">
        <v>1464</v>
      </c>
      <c r="D114" s="17" t="s">
        <v>1465</v>
      </c>
      <c r="E114" s="18" t="s">
        <v>2230</v>
      </c>
      <c r="F114" s="9" t="b">
        <v>1</v>
      </c>
      <c r="G114" s="9"/>
      <c r="H114" s="17"/>
      <c r="I114" s="18"/>
      <c r="J114" s="9"/>
      <c r="K114" s="9"/>
      <c r="L114" s="9"/>
      <c r="M114" s="9"/>
      <c r="N114" s="9"/>
      <c r="O114" s="9"/>
      <c r="P114" s="9"/>
      <c r="Q114" s="17"/>
    </row>
    <row r="115" spans="1:185" ht="19.2" x14ac:dyDescent="0.4">
      <c r="A115" s="18" t="s">
        <v>2036</v>
      </c>
      <c r="B115" s="18" t="s">
        <v>352</v>
      </c>
      <c r="C115" s="8" t="s">
        <v>2057</v>
      </c>
      <c r="D115" s="17" t="s">
        <v>2058</v>
      </c>
      <c r="E115" s="18" t="s">
        <v>2231</v>
      </c>
      <c r="F115" s="9" t="b">
        <v>1</v>
      </c>
      <c r="G115" s="9"/>
      <c r="H115" s="17"/>
      <c r="I115" s="18"/>
      <c r="J115" s="9"/>
      <c r="K115" s="9"/>
      <c r="L115" s="9"/>
      <c r="M115" s="9"/>
      <c r="N115" s="9"/>
      <c r="O115" s="9"/>
      <c r="P115" s="9"/>
      <c r="Q115" s="17"/>
    </row>
    <row r="116" spans="1:185" ht="57.6" x14ac:dyDescent="0.4">
      <c r="A116" s="18" t="s">
        <v>2088</v>
      </c>
      <c r="B116" s="18" t="s">
        <v>353</v>
      </c>
      <c r="C116" s="8" t="s">
        <v>1481</v>
      </c>
      <c r="D116" s="17" t="s">
        <v>1482</v>
      </c>
      <c r="E116" s="18"/>
      <c r="F116" s="9" t="b">
        <v>1</v>
      </c>
      <c r="G116" s="9"/>
      <c r="H116" s="17"/>
      <c r="I116" s="18"/>
      <c r="J116" s="9"/>
      <c r="K116" s="9"/>
      <c r="L116" s="9"/>
      <c r="M116" s="9"/>
      <c r="N116" s="9"/>
      <c r="O116" s="9"/>
      <c r="P116" s="9"/>
      <c r="Q116" s="17"/>
    </row>
    <row r="117" spans="1:185" ht="38.4" x14ac:dyDescent="0.4">
      <c r="A117" s="18" t="s">
        <v>2227</v>
      </c>
      <c r="B117" s="18" t="s">
        <v>354</v>
      </c>
      <c r="C117" s="8" t="s">
        <v>1483</v>
      </c>
      <c r="D117" s="17" t="s">
        <v>1484</v>
      </c>
      <c r="E117" s="18" t="s">
        <v>2232</v>
      </c>
      <c r="F117" s="9" t="b">
        <v>1</v>
      </c>
      <c r="G117" s="9"/>
      <c r="H117" s="17"/>
      <c r="I117" s="18"/>
      <c r="J117" s="9"/>
      <c r="K117" s="9"/>
      <c r="L117" s="9"/>
      <c r="M117" s="9"/>
      <c r="N117" s="9"/>
      <c r="O117" s="9"/>
      <c r="P117" s="9"/>
      <c r="Q117" s="17"/>
    </row>
    <row r="118" spans="1:185" ht="19.2" x14ac:dyDescent="0.4">
      <c r="A118" s="18" t="s">
        <v>2036</v>
      </c>
      <c r="B118" s="18" t="s">
        <v>376</v>
      </c>
      <c r="C118" s="8" t="s">
        <v>2057</v>
      </c>
      <c r="D118" s="17" t="s">
        <v>2058</v>
      </c>
      <c r="E118" s="18" t="s">
        <v>2233</v>
      </c>
      <c r="F118" s="9" t="b">
        <v>1</v>
      </c>
      <c r="G118" s="9"/>
      <c r="H118" s="17"/>
      <c r="I118" s="18"/>
      <c r="J118" s="9"/>
      <c r="K118" s="9"/>
      <c r="L118" s="9"/>
      <c r="M118" s="9"/>
      <c r="N118" s="9"/>
      <c r="O118" s="9"/>
      <c r="P118" s="9"/>
      <c r="Q118" s="17"/>
    </row>
    <row r="119" spans="1:185" ht="38.4" x14ac:dyDescent="0.4">
      <c r="A119" s="18" t="s">
        <v>2088</v>
      </c>
      <c r="B119" s="18" t="s">
        <v>377</v>
      </c>
      <c r="C119" s="8" t="s">
        <v>1485</v>
      </c>
      <c r="D119" s="17" t="s">
        <v>1486</v>
      </c>
      <c r="E119" s="18"/>
      <c r="F119" s="9" t="b">
        <v>1</v>
      </c>
      <c r="G119" s="9"/>
      <c r="H119" s="17"/>
      <c r="I119" s="18"/>
      <c r="J119" s="9"/>
      <c r="K119" s="9"/>
      <c r="L119" s="9"/>
      <c r="M119" s="9"/>
      <c r="N119" s="9"/>
      <c r="O119" s="9"/>
      <c r="P119" s="9"/>
      <c r="Q119" s="17"/>
    </row>
    <row r="120" spans="1:185" ht="33.6" x14ac:dyDescent="0.4">
      <c r="A120" s="18" t="s">
        <v>2234</v>
      </c>
      <c r="B120" s="18" t="s">
        <v>378</v>
      </c>
      <c r="C120" s="8" t="s">
        <v>1487</v>
      </c>
      <c r="D120" s="17" t="s">
        <v>1488</v>
      </c>
      <c r="E120" s="18" t="s">
        <v>2235</v>
      </c>
      <c r="F120" s="9" t="b">
        <v>1</v>
      </c>
      <c r="G120" s="9"/>
      <c r="H120" s="17"/>
      <c r="I120" s="18"/>
      <c r="J120" s="9"/>
      <c r="K120" s="9"/>
      <c r="L120" s="9"/>
      <c r="M120" s="9"/>
      <c r="N120" s="9"/>
      <c r="O120" s="9"/>
      <c r="P120" s="9"/>
      <c r="Q120" s="17"/>
    </row>
    <row r="121" spans="1:185" ht="19.2" x14ac:dyDescent="0.4">
      <c r="A121" s="18" t="s">
        <v>2036</v>
      </c>
      <c r="B121" s="18" t="s">
        <v>389</v>
      </c>
      <c r="C121" s="8" t="s">
        <v>2057</v>
      </c>
      <c r="D121" s="17" t="s">
        <v>2058</v>
      </c>
      <c r="E121" s="18" t="s">
        <v>2236</v>
      </c>
      <c r="F121" s="9" t="b">
        <v>1</v>
      </c>
      <c r="G121" s="9"/>
      <c r="H121" s="17"/>
      <c r="I121" s="18"/>
      <c r="J121" s="9"/>
      <c r="K121" s="9"/>
      <c r="L121" s="9"/>
      <c r="M121" s="9"/>
      <c r="N121" s="9"/>
      <c r="O121" s="9"/>
      <c r="P121" s="9"/>
      <c r="Q121" s="17"/>
    </row>
    <row r="122" spans="1:185" ht="45.45" customHeight="1" x14ac:dyDescent="0.45">
      <c r="A122" s="18" t="s">
        <v>2237</v>
      </c>
      <c r="B122" s="18" t="s">
        <v>390</v>
      </c>
      <c r="C122" s="8" t="s">
        <v>1509</v>
      </c>
      <c r="D122" s="17" t="s">
        <v>1510</v>
      </c>
      <c r="E122" s="18" t="s">
        <v>2235</v>
      </c>
      <c r="F122" s="9" t="b">
        <v>1</v>
      </c>
      <c r="G122" s="21" t="s">
        <v>2238</v>
      </c>
      <c r="H122" s="17" t="s">
        <v>2239</v>
      </c>
      <c r="I122" s="18" t="s">
        <v>2132</v>
      </c>
      <c r="J122" s="9"/>
      <c r="K122" s="9"/>
      <c r="L122" s="9"/>
      <c r="M122" s="9"/>
      <c r="N122" s="9"/>
      <c r="O122" s="9"/>
      <c r="P122" s="9"/>
      <c r="Q122" s="17"/>
    </row>
    <row r="123" spans="1:185" ht="19.2" x14ac:dyDescent="0.4">
      <c r="A123" s="18" t="s">
        <v>2036</v>
      </c>
      <c r="B123" s="18" t="s">
        <v>402</v>
      </c>
      <c r="C123" s="8" t="s">
        <v>2057</v>
      </c>
      <c r="D123" s="17" t="s">
        <v>2058</v>
      </c>
      <c r="E123" s="18" t="s">
        <v>2240</v>
      </c>
      <c r="F123" s="9" t="b">
        <v>1</v>
      </c>
      <c r="G123" s="9"/>
      <c r="H123" s="17"/>
      <c r="I123" s="18"/>
      <c r="J123" s="9"/>
      <c r="K123" s="9"/>
      <c r="L123" s="9"/>
      <c r="M123" s="9"/>
      <c r="N123" s="9"/>
      <c r="O123" s="9"/>
      <c r="P123" s="9"/>
      <c r="Q123" s="17"/>
    </row>
    <row r="124" spans="1:185" s="8" customFormat="1" ht="38.4" x14ac:dyDescent="0.4">
      <c r="A124" s="8" t="s">
        <v>2036</v>
      </c>
      <c r="B124" s="8" t="s">
        <v>403</v>
      </c>
      <c r="C124" s="8" t="s">
        <v>1979</v>
      </c>
      <c r="D124" s="17" t="s">
        <v>2241</v>
      </c>
      <c r="F124" s="9"/>
      <c r="G124" s="9"/>
      <c r="H124" s="17"/>
      <c r="I124" s="18"/>
      <c r="J124" s="9"/>
      <c r="K124" s="9"/>
      <c r="L124" s="9"/>
      <c r="M124" s="9"/>
      <c r="N124" s="9"/>
      <c r="O124" s="9"/>
      <c r="P124" s="9"/>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7"/>
      <c r="EB124" s="7"/>
      <c r="EC124" s="7"/>
      <c r="ED124" s="7"/>
      <c r="EE124" s="7"/>
      <c r="EF124" s="7"/>
      <c r="EG124" s="7"/>
      <c r="EH124" s="7"/>
      <c r="EI124" s="7"/>
      <c r="EJ124" s="7"/>
      <c r="EK124" s="7"/>
      <c r="EL124" s="7"/>
      <c r="EM124" s="7"/>
      <c r="EN124" s="7"/>
      <c r="EO124" s="7"/>
      <c r="EP124" s="7"/>
      <c r="EQ124" s="7"/>
      <c r="ER124" s="7"/>
      <c r="ES124" s="7"/>
      <c r="ET124" s="7"/>
      <c r="EU124" s="7"/>
      <c r="EV124" s="7"/>
      <c r="EW124" s="7"/>
      <c r="EX124" s="7"/>
      <c r="EY124" s="7"/>
      <c r="EZ124" s="7"/>
      <c r="FA124" s="7"/>
      <c r="FB124" s="7"/>
      <c r="FC124" s="7"/>
      <c r="FD124" s="7"/>
      <c r="FE124" s="7"/>
      <c r="FF124" s="7"/>
      <c r="FG124" s="7"/>
      <c r="FH124" s="7"/>
      <c r="FI124" s="7"/>
      <c r="FJ124" s="7"/>
      <c r="FK124" s="7"/>
      <c r="FL124" s="7"/>
      <c r="FM124" s="7"/>
      <c r="FN124" s="7"/>
      <c r="FO124" s="7"/>
      <c r="FP124" s="7"/>
      <c r="FQ124" s="7"/>
      <c r="FR124" s="7"/>
      <c r="FS124" s="7"/>
      <c r="FT124" s="7"/>
      <c r="FU124" s="7"/>
      <c r="FV124" s="7"/>
      <c r="FW124" s="7"/>
      <c r="FX124" s="7"/>
      <c r="FY124" s="7"/>
      <c r="FZ124" s="7"/>
      <c r="GA124" s="7"/>
      <c r="GB124" s="7"/>
      <c r="GC124" s="7"/>
    </row>
    <row r="125" spans="1:185" s="8" customFormat="1" ht="19.2" x14ac:dyDescent="0.4">
      <c r="A125" s="11" t="s">
        <v>2111</v>
      </c>
      <c r="B125" s="11" t="s">
        <v>1809</v>
      </c>
      <c r="C125" s="11" t="s">
        <v>1809</v>
      </c>
      <c r="D125" s="12" t="s">
        <v>2226</v>
      </c>
      <c r="E125" s="11"/>
      <c r="F125" s="11"/>
      <c r="G125" s="11"/>
      <c r="H125" s="11"/>
      <c r="I125" s="11"/>
      <c r="J125" s="11"/>
      <c r="K125" s="11"/>
      <c r="L125" s="11"/>
      <c r="M125" s="11"/>
      <c r="N125" s="11"/>
      <c r="O125" s="11"/>
      <c r="P125" s="11"/>
      <c r="Q125" s="11"/>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row>
    <row r="126" spans="1:185" ht="19.2" x14ac:dyDescent="0.4">
      <c r="A126" s="10" t="s">
        <v>2050</v>
      </c>
      <c r="B126" s="11" t="s">
        <v>1840</v>
      </c>
      <c r="C126" s="11" t="s">
        <v>1840</v>
      </c>
      <c r="D126" s="12" t="s">
        <v>2242</v>
      </c>
      <c r="E126" s="13" t="s">
        <v>2053</v>
      </c>
      <c r="F126" s="11"/>
      <c r="G126" s="11"/>
      <c r="H126" s="11"/>
      <c r="I126" s="11"/>
      <c r="J126" s="11"/>
      <c r="K126" s="11"/>
      <c r="L126" s="11"/>
      <c r="M126" s="11"/>
      <c r="N126" s="11"/>
      <c r="O126" s="11"/>
      <c r="P126" s="11"/>
      <c r="Q126" s="11"/>
    </row>
    <row r="127" spans="1:185" ht="38.4" x14ac:dyDescent="0.4">
      <c r="A127" s="18" t="s">
        <v>2135</v>
      </c>
      <c r="B127" s="18" t="s">
        <v>404</v>
      </c>
      <c r="C127" s="8" t="s">
        <v>1531</v>
      </c>
      <c r="D127" s="17" t="s">
        <v>1532</v>
      </c>
      <c r="E127" s="18"/>
      <c r="F127" s="9" t="b">
        <v>1</v>
      </c>
      <c r="G127" s="9"/>
      <c r="H127" s="17"/>
      <c r="I127" s="18"/>
      <c r="J127" s="9"/>
      <c r="K127" s="9"/>
      <c r="L127" s="9"/>
      <c r="M127" s="9"/>
      <c r="N127" s="9"/>
      <c r="O127" s="9"/>
      <c r="P127" s="9"/>
      <c r="Q127" s="17"/>
    </row>
    <row r="128" spans="1:185" ht="96" x14ac:dyDescent="0.4">
      <c r="A128" s="18" t="s">
        <v>2243</v>
      </c>
      <c r="B128" s="18" t="s">
        <v>405</v>
      </c>
      <c r="C128" s="8" t="s">
        <v>1533</v>
      </c>
      <c r="D128" s="17" t="s">
        <v>1534</v>
      </c>
      <c r="E128" s="18"/>
      <c r="F128" s="9"/>
      <c r="G128" s="9"/>
      <c r="H128" s="17"/>
      <c r="I128" s="18"/>
      <c r="J128" s="9"/>
      <c r="K128" s="9"/>
      <c r="L128" s="9"/>
      <c r="M128" s="9"/>
      <c r="N128" s="9"/>
      <c r="O128" s="9"/>
      <c r="P128" s="9"/>
      <c r="Q128" s="17"/>
    </row>
    <row r="129" spans="1:185" ht="33.6" x14ac:dyDescent="0.4">
      <c r="A129" s="18" t="s">
        <v>2036</v>
      </c>
      <c r="B129" s="18" t="s">
        <v>406</v>
      </c>
      <c r="C129" s="8" t="s">
        <v>2244</v>
      </c>
      <c r="D129" s="17" t="s">
        <v>2245</v>
      </c>
      <c r="E129" s="18" t="s">
        <v>2246</v>
      </c>
      <c r="F129" s="9"/>
      <c r="G129" s="9"/>
      <c r="H129" s="17"/>
      <c r="I129" s="18"/>
      <c r="J129" s="9"/>
      <c r="K129" s="9"/>
      <c r="L129" s="9"/>
      <c r="M129" s="9"/>
      <c r="N129" s="9"/>
      <c r="O129" s="9"/>
      <c r="P129" s="9"/>
      <c r="Q129" s="17"/>
    </row>
    <row r="130" spans="1:185" ht="38.4" x14ac:dyDescent="0.4">
      <c r="A130" s="18" t="s">
        <v>2036</v>
      </c>
      <c r="B130" s="18" t="s">
        <v>407</v>
      </c>
      <c r="C130" s="8" t="s">
        <v>2247</v>
      </c>
      <c r="D130" s="17" t="s">
        <v>2248</v>
      </c>
      <c r="E130" s="18" t="s">
        <v>2249</v>
      </c>
      <c r="F130" s="9"/>
      <c r="G130" s="9"/>
      <c r="H130" s="17"/>
      <c r="I130" s="18"/>
      <c r="J130" s="9"/>
      <c r="K130" s="9"/>
      <c r="L130" s="9"/>
      <c r="M130" s="9"/>
      <c r="N130" s="9"/>
      <c r="O130" s="9"/>
      <c r="P130" s="9"/>
      <c r="Q130" s="17"/>
    </row>
    <row r="131" spans="1:185" ht="24.45" customHeight="1" x14ac:dyDescent="0.4">
      <c r="A131" s="18" t="s">
        <v>2250</v>
      </c>
      <c r="B131" s="18" t="s">
        <v>408</v>
      </c>
      <c r="C131" s="8" t="s">
        <v>1541</v>
      </c>
      <c r="D131" s="17" t="s">
        <v>1542</v>
      </c>
      <c r="E131" s="18"/>
      <c r="F131" s="9" t="b">
        <v>1</v>
      </c>
      <c r="G131" s="9"/>
      <c r="H131" s="17"/>
      <c r="I131" s="18"/>
      <c r="J131" s="9"/>
      <c r="K131" s="9"/>
      <c r="L131" s="9"/>
      <c r="M131" s="9"/>
      <c r="N131" s="9"/>
      <c r="O131" s="9"/>
      <c r="P131" s="9"/>
      <c r="Q131" s="17"/>
    </row>
    <row r="132" spans="1:185" ht="33.6" x14ac:dyDescent="0.4">
      <c r="A132" s="18" t="s">
        <v>2251</v>
      </c>
      <c r="B132" s="18" t="s">
        <v>409</v>
      </c>
      <c r="C132" s="8" t="s">
        <v>1195</v>
      </c>
      <c r="D132" s="17" t="s">
        <v>2252</v>
      </c>
      <c r="E132" s="18" t="s">
        <v>2253</v>
      </c>
      <c r="F132" s="9" t="b">
        <v>1</v>
      </c>
      <c r="G132" s="9"/>
      <c r="H132" s="17"/>
      <c r="I132" s="18"/>
      <c r="J132" s="9"/>
      <c r="K132" s="9"/>
      <c r="L132" s="9"/>
      <c r="M132" s="9"/>
      <c r="N132" s="9"/>
      <c r="O132" s="9"/>
      <c r="P132" s="9"/>
      <c r="Q132" s="17"/>
    </row>
    <row r="133" spans="1:185" ht="19.2" x14ac:dyDescent="0.4">
      <c r="A133" s="8" t="s">
        <v>2036</v>
      </c>
      <c r="B133" s="18" t="s">
        <v>426</v>
      </c>
      <c r="C133" s="8" t="s">
        <v>2057</v>
      </c>
      <c r="D133" s="17" t="s">
        <v>2058</v>
      </c>
      <c r="E133" s="8" t="s">
        <v>2254</v>
      </c>
      <c r="F133" s="9" t="b">
        <v>1</v>
      </c>
      <c r="G133" s="9"/>
      <c r="H133" s="18"/>
      <c r="I133" s="18"/>
      <c r="J133" s="9"/>
      <c r="K133" s="9"/>
      <c r="L133" s="9"/>
      <c r="M133" s="9"/>
      <c r="N133" s="9"/>
      <c r="O133" s="9"/>
      <c r="P133" s="9"/>
      <c r="Q133" s="17"/>
    </row>
    <row r="134" spans="1:185" ht="33.6" x14ac:dyDescent="0.4">
      <c r="A134" s="18" t="s">
        <v>2255</v>
      </c>
      <c r="B134" s="18" t="s">
        <v>427</v>
      </c>
      <c r="C134" s="8" t="s">
        <v>1166</v>
      </c>
      <c r="D134" s="17" t="s">
        <v>2256</v>
      </c>
      <c r="E134" s="18" t="s">
        <v>2253</v>
      </c>
      <c r="F134" s="9" t="b">
        <v>1</v>
      </c>
      <c r="G134" s="9"/>
      <c r="H134" s="17"/>
      <c r="I134" s="18"/>
      <c r="J134" s="9"/>
      <c r="K134" s="9"/>
      <c r="L134" s="9"/>
      <c r="M134" s="9"/>
      <c r="N134" s="9"/>
      <c r="O134" s="9"/>
      <c r="P134" s="9"/>
      <c r="Q134" s="17"/>
    </row>
    <row r="135" spans="1:185" ht="19.2" x14ac:dyDescent="0.4">
      <c r="A135" s="18" t="s">
        <v>2036</v>
      </c>
      <c r="B135" s="18" t="s">
        <v>435</v>
      </c>
      <c r="C135" s="8" t="s">
        <v>2057</v>
      </c>
      <c r="D135" s="17" t="s">
        <v>2058</v>
      </c>
      <c r="E135" s="18" t="s">
        <v>2257</v>
      </c>
      <c r="F135" s="9" t="b">
        <v>1</v>
      </c>
      <c r="G135" s="9"/>
      <c r="H135" s="17"/>
      <c r="I135" s="18"/>
      <c r="J135" s="9"/>
      <c r="K135" s="9"/>
      <c r="L135" s="9"/>
      <c r="M135" s="9"/>
      <c r="N135" s="9"/>
      <c r="O135" s="9"/>
      <c r="P135" s="9"/>
      <c r="Q135" s="17"/>
    </row>
    <row r="136" spans="1:185" ht="50.4" x14ac:dyDescent="0.4">
      <c r="A136" s="18" t="s">
        <v>2250</v>
      </c>
      <c r="B136" s="18" t="s">
        <v>436</v>
      </c>
      <c r="C136" s="18" t="s">
        <v>1543</v>
      </c>
      <c r="D136" s="17" t="s">
        <v>1544</v>
      </c>
      <c r="E136" s="18"/>
      <c r="F136" s="9" t="b">
        <v>1</v>
      </c>
      <c r="G136" s="9"/>
      <c r="H136" s="17"/>
      <c r="I136" s="18"/>
      <c r="J136" s="9"/>
      <c r="K136" s="9"/>
      <c r="L136" s="9"/>
      <c r="M136" s="9"/>
      <c r="N136" s="9"/>
      <c r="O136" s="9"/>
      <c r="P136" s="9"/>
      <c r="Q136" s="17"/>
    </row>
    <row r="137" spans="1:185" x14ac:dyDescent="0.4">
      <c r="A137" s="18" t="s">
        <v>2036</v>
      </c>
      <c r="B137" s="28" t="s">
        <v>437</v>
      </c>
      <c r="C137" s="18" t="s">
        <v>2258</v>
      </c>
      <c r="D137" s="17" t="s">
        <v>2259</v>
      </c>
      <c r="E137" s="18" t="s">
        <v>2260</v>
      </c>
      <c r="F137" s="9"/>
      <c r="G137" s="9"/>
      <c r="H137" s="17"/>
      <c r="I137" s="18"/>
      <c r="J137" s="9"/>
      <c r="K137" s="9"/>
      <c r="L137" s="9"/>
      <c r="M137" s="9"/>
      <c r="N137" s="9"/>
      <c r="O137" s="9"/>
      <c r="P137" s="9"/>
      <c r="Q137" s="17"/>
    </row>
    <row r="138" spans="1:185" s="8" customFormat="1" ht="21" customHeight="1" x14ac:dyDescent="0.4">
      <c r="A138" s="18" t="s">
        <v>2261</v>
      </c>
      <c r="B138" s="18" t="s">
        <v>438</v>
      </c>
      <c r="C138" s="8" t="s">
        <v>1545</v>
      </c>
      <c r="D138" s="17" t="s">
        <v>1546</v>
      </c>
      <c r="E138" s="18"/>
      <c r="F138" s="9" t="b">
        <v>1</v>
      </c>
      <c r="G138" s="9" t="s">
        <v>2186</v>
      </c>
      <c r="H138" s="20" t="s">
        <v>2119</v>
      </c>
      <c r="I138" s="20" t="s">
        <v>2120</v>
      </c>
      <c r="J138" s="9"/>
      <c r="K138" s="9"/>
      <c r="L138" s="9"/>
      <c r="M138" s="9"/>
      <c r="N138" s="9"/>
      <c r="O138" s="9"/>
      <c r="P138" s="9"/>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7"/>
      <c r="FY138" s="7"/>
      <c r="FZ138" s="7"/>
      <c r="GA138" s="7"/>
      <c r="GB138" s="7"/>
      <c r="GC138" s="7"/>
    </row>
    <row r="139" spans="1:185" s="8" customFormat="1" ht="19.2" x14ac:dyDescent="0.4">
      <c r="A139" s="18" t="s">
        <v>2036</v>
      </c>
      <c r="B139" s="18" t="s">
        <v>449</v>
      </c>
      <c r="C139" s="8" t="s">
        <v>2057</v>
      </c>
      <c r="D139" s="17" t="s">
        <v>2058</v>
      </c>
      <c r="E139" s="18" t="s">
        <v>2262</v>
      </c>
      <c r="F139" s="9" t="b">
        <v>1</v>
      </c>
      <c r="G139" s="9"/>
      <c r="H139" s="18"/>
      <c r="I139" s="18"/>
      <c r="J139" s="9"/>
      <c r="K139" s="9"/>
      <c r="L139" s="9"/>
      <c r="M139" s="9"/>
      <c r="N139" s="9"/>
      <c r="O139" s="9"/>
      <c r="P139" s="9"/>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c r="EN139" s="7"/>
      <c r="EO139" s="7"/>
      <c r="EP139" s="7"/>
      <c r="EQ139" s="7"/>
      <c r="ER139" s="7"/>
      <c r="ES139" s="7"/>
      <c r="ET139" s="7"/>
      <c r="EU139" s="7"/>
      <c r="EV139" s="7"/>
      <c r="EW139" s="7"/>
      <c r="EX139" s="7"/>
      <c r="EY139" s="7"/>
      <c r="EZ139" s="7"/>
      <c r="FA139" s="7"/>
      <c r="FB139" s="7"/>
      <c r="FC139" s="7"/>
      <c r="FD139" s="7"/>
      <c r="FE139" s="7"/>
      <c r="FF139" s="7"/>
      <c r="FG139" s="7"/>
      <c r="FH139" s="7"/>
      <c r="FI139" s="7"/>
      <c r="FJ139" s="7"/>
      <c r="FK139" s="7"/>
      <c r="FL139" s="7"/>
      <c r="FM139" s="7"/>
      <c r="FN139" s="7"/>
      <c r="FO139" s="7"/>
      <c r="FP139" s="7"/>
      <c r="FQ139" s="7"/>
      <c r="FR139" s="7"/>
      <c r="FS139" s="7"/>
      <c r="FT139" s="7"/>
      <c r="FU139" s="7"/>
      <c r="FV139" s="7"/>
      <c r="FW139" s="7"/>
      <c r="FX139" s="7"/>
      <c r="FY139" s="7"/>
      <c r="FZ139" s="7"/>
      <c r="GA139" s="7"/>
      <c r="GB139" s="7"/>
      <c r="GC139" s="7"/>
    </row>
    <row r="140" spans="1:185" s="8" customFormat="1" ht="38.4" x14ac:dyDescent="0.4">
      <c r="A140" s="8" t="s">
        <v>2036</v>
      </c>
      <c r="B140" s="8" t="s">
        <v>450</v>
      </c>
      <c r="C140" s="8" t="s">
        <v>1997</v>
      </c>
      <c r="D140" s="17" t="s">
        <v>2263</v>
      </c>
      <c r="F140" s="9"/>
      <c r="G140" s="9"/>
      <c r="H140" s="17"/>
      <c r="I140" s="18"/>
      <c r="J140" s="9"/>
      <c r="K140" s="9"/>
      <c r="L140" s="9"/>
      <c r="M140" s="9"/>
      <c r="N140" s="9"/>
      <c r="O140" s="9"/>
      <c r="P140" s="9"/>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c r="EN140" s="7"/>
      <c r="EO140" s="7"/>
      <c r="EP140" s="7"/>
      <c r="EQ140" s="7"/>
      <c r="ER140" s="7"/>
      <c r="ES140" s="7"/>
      <c r="ET140" s="7"/>
      <c r="EU140" s="7"/>
      <c r="EV140" s="7"/>
      <c r="EW140" s="7"/>
      <c r="EX140" s="7"/>
      <c r="EY140" s="7"/>
      <c r="EZ140" s="7"/>
      <c r="FA140" s="7"/>
      <c r="FB140" s="7"/>
      <c r="FC140" s="7"/>
      <c r="FD140" s="7"/>
      <c r="FE140" s="7"/>
      <c r="FF140" s="7"/>
      <c r="FG140" s="7"/>
      <c r="FH140" s="7"/>
      <c r="FI140" s="7"/>
      <c r="FJ140" s="7"/>
      <c r="FK140" s="7"/>
      <c r="FL140" s="7"/>
      <c r="FM140" s="7"/>
      <c r="FN140" s="7"/>
      <c r="FO140" s="7"/>
      <c r="FP140" s="7"/>
      <c r="FQ140" s="7"/>
      <c r="FR140" s="7"/>
      <c r="FS140" s="7"/>
      <c r="FT140" s="7"/>
      <c r="FU140" s="7"/>
      <c r="FV140" s="7"/>
      <c r="FW140" s="7"/>
      <c r="FX140" s="7"/>
      <c r="FY140" s="7"/>
      <c r="FZ140" s="7"/>
      <c r="GA140" s="7"/>
      <c r="GB140" s="7"/>
      <c r="GC140" s="7"/>
    </row>
    <row r="141" spans="1:185" s="8" customFormat="1" ht="19.2" x14ac:dyDescent="0.4">
      <c r="A141" s="11" t="s">
        <v>2111</v>
      </c>
      <c r="B141" s="11" t="s">
        <v>1840</v>
      </c>
      <c r="C141" s="11" t="s">
        <v>1840</v>
      </c>
      <c r="D141" s="12" t="s">
        <v>2242</v>
      </c>
      <c r="E141" s="11"/>
      <c r="F141" s="11"/>
      <c r="G141" s="11"/>
      <c r="H141" s="11"/>
      <c r="I141" s="11"/>
      <c r="J141" s="11"/>
      <c r="K141" s="11"/>
      <c r="L141" s="11"/>
      <c r="M141" s="11"/>
      <c r="N141" s="11"/>
      <c r="O141" s="11"/>
      <c r="P141" s="11"/>
      <c r="Q141" s="11"/>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c r="EZ141" s="7"/>
      <c r="FA141" s="7"/>
      <c r="FB141" s="7"/>
      <c r="FC141" s="7"/>
      <c r="FD141" s="7"/>
      <c r="FE141" s="7"/>
      <c r="FF141" s="7"/>
      <c r="FG141" s="7"/>
      <c r="FH141" s="7"/>
      <c r="FI141" s="7"/>
      <c r="FJ141" s="7"/>
      <c r="FK141" s="7"/>
      <c r="FL141" s="7"/>
      <c r="FM141" s="7"/>
      <c r="FN141" s="7"/>
      <c r="FO141" s="7"/>
      <c r="FP141" s="7"/>
      <c r="FQ141" s="7"/>
      <c r="FR141" s="7"/>
      <c r="FS141" s="7"/>
      <c r="FT141" s="7"/>
      <c r="FU141" s="7"/>
      <c r="FV141" s="7"/>
      <c r="FW141" s="7"/>
      <c r="FX141" s="7"/>
      <c r="FY141" s="7"/>
      <c r="FZ141" s="7"/>
      <c r="GA141" s="7"/>
      <c r="GB141" s="7"/>
      <c r="GC141" s="7"/>
    </row>
    <row r="142" spans="1:185" ht="19.2" x14ac:dyDescent="0.4">
      <c r="A142" s="10" t="s">
        <v>2050</v>
      </c>
      <c r="B142" s="11" t="s">
        <v>2264</v>
      </c>
      <c r="C142" s="11" t="s">
        <v>2265</v>
      </c>
      <c r="D142" s="12" t="s">
        <v>2266</v>
      </c>
      <c r="E142" s="13" t="s">
        <v>2053</v>
      </c>
      <c r="F142" s="11"/>
      <c r="G142" s="11"/>
      <c r="H142" s="11"/>
      <c r="I142" s="11"/>
      <c r="J142" s="11"/>
      <c r="K142" s="11"/>
      <c r="L142" s="11"/>
      <c r="M142" s="11"/>
      <c r="N142" s="11"/>
      <c r="O142" s="11"/>
      <c r="P142" s="11"/>
      <c r="Q142" s="11"/>
    </row>
    <row r="143" spans="1:185" ht="67.2" x14ac:dyDescent="0.4">
      <c r="A143" s="18" t="s">
        <v>2088</v>
      </c>
      <c r="B143" s="18" t="s">
        <v>451</v>
      </c>
      <c r="C143" s="8" t="s">
        <v>2267</v>
      </c>
      <c r="D143" s="17" t="s">
        <v>1572</v>
      </c>
      <c r="E143" s="18"/>
      <c r="F143" s="9" t="b">
        <v>1</v>
      </c>
      <c r="G143" s="9"/>
      <c r="H143" s="17"/>
      <c r="I143" s="18"/>
      <c r="J143" s="9"/>
      <c r="K143" s="9"/>
      <c r="L143" s="9"/>
      <c r="M143" s="9"/>
      <c r="N143" s="9"/>
      <c r="O143" s="9"/>
      <c r="P143" s="9"/>
      <c r="Q143" s="17"/>
    </row>
    <row r="144" spans="1:185" ht="19.2" x14ac:dyDescent="0.4">
      <c r="A144" s="18" t="s">
        <v>2036</v>
      </c>
      <c r="B144" s="18" t="s">
        <v>452</v>
      </c>
      <c r="C144" s="8" t="s">
        <v>2268</v>
      </c>
      <c r="D144" s="17" t="s">
        <v>2269</v>
      </c>
      <c r="E144" s="18" t="s">
        <v>2270</v>
      </c>
      <c r="F144" s="9" t="b">
        <v>1</v>
      </c>
      <c r="G144" s="9"/>
      <c r="H144" s="17"/>
      <c r="I144" s="18"/>
      <c r="J144" s="9"/>
      <c r="K144" s="9"/>
      <c r="L144" s="9"/>
      <c r="M144" s="9"/>
      <c r="N144" s="9"/>
      <c r="O144" s="9"/>
      <c r="P144" s="9"/>
      <c r="Q144" s="17"/>
    </row>
    <row r="145" spans="1:17" ht="38.4" x14ac:dyDescent="0.4">
      <c r="A145" s="18" t="s">
        <v>2088</v>
      </c>
      <c r="B145" s="18" t="s">
        <v>453</v>
      </c>
      <c r="C145" s="8" t="s">
        <v>2271</v>
      </c>
      <c r="D145" s="17" t="s">
        <v>1574</v>
      </c>
      <c r="E145" s="18"/>
      <c r="F145" s="9" t="b">
        <v>1</v>
      </c>
      <c r="G145" s="9"/>
      <c r="H145" s="17"/>
      <c r="I145" s="18"/>
      <c r="J145" s="9"/>
      <c r="K145" s="9"/>
      <c r="L145" s="9"/>
      <c r="M145" s="9"/>
      <c r="N145" s="9"/>
      <c r="O145" s="9"/>
      <c r="P145" s="9"/>
      <c r="Q145" s="17"/>
    </row>
    <row r="146" spans="1:17" ht="19.2" x14ac:dyDescent="0.4">
      <c r="A146" s="18" t="s">
        <v>2036</v>
      </c>
      <c r="B146" s="18" t="s">
        <v>454</v>
      </c>
      <c r="C146" s="8" t="s">
        <v>2272</v>
      </c>
      <c r="D146" s="17" t="s">
        <v>2273</v>
      </c>
      <c r="E146" s="18" t="s">
        <v>2274</v>
      </c>
      <c r="F146" s="9" t="b">
        <v>1</v>
      </c>
      <c r="G146" s="9"/>
      <c r="H146" s="17"/>
      <c r="I146" s="18"/>
      <c r="J146" s="9"/>
      <c r="K146" s="9"/>
      <c r="L146" s="9"/>
      <c r="M146" s="9"/>
      <c r="N146" s="9"/>
      <c r="O146" s="9"/>
      <c r="P146" s="9"/>
      <c r="Q146" s="17"/>
    </row>
    <row r="147" spans="1:17" ht="33.6" x14ac:dyDescent="0.4">
      <c r="A147" s="18" t="s">
        <v>2088</v>
      </c>
      <c r="B147" s="18" t="s">
        <v>455</v>
      </c>
      <c r="C147" s="8" t="s">
        <v>2275</v>
      </c>
      <c r="D147" s="17" t="s">
        <v>1576</v>
      </c>
      <c r="E147" s="18"/>
      <c r="F147" s="9" t="b">
        <v>1</v>
      </c>
      <c r="G147" s="9"/>
      <c r="H147" s="17"/>
      <c r="I147" s="18"/>
      <c r="J147" s="9"/>
      <c r="K147" s="9"/>
      <c r="L147" s="9"/>
      <c r="M147" s="9"/>
      <c r="N147" s="9"/>
      <c r="O147" s="9"/>
      <c r="P147" s="9"/>
      <c r="Q147" s="17"/>
    </row>
    <row r="148" spans="1:17" ht="19.2" x14ac:dyDescent="0.4">
      <c r="A148" s="18" t="s">
        <v>2036</v>
      </c>
      <c r="B148" s="18" t="s">
        <v>456</v>
      </c>
      <c r="C148" s="8" t="s">
        <v>2268</v>
      </c>
      <c r="D148" s="17" t="s">
        <v>2269</v>
      </c>
      <c r="E148" s="18" t="s">
        <v>2276</v>
      </c>
      <c r="F148" s="9" t="b">
        <v>1</v>
      </c>
      <c r="G148" s="9"/>
      <c r="H148" s="17"/>
      <c r="I148" s="18"/>
      <c r="J148" s="9"/>
      <c r="K148" s="9"/>
      <c r="L148" s="9"/>
      <c r="M148" s="9"/>
      <c r="N148" s="9"/>
      <c r="O148" s="9"/>
      <c r="P148" s="9"/>
      <c r="Q148" s="17"/>
    </row>
    <row r="149" spans="1:17" ht="38.4" x14ac:dyDescent="0.4">
      <c r="A149" s="18" t="s">
        <v>2088</v>
      </c>
      <c r="B149" s="18" t="s">
        <v>457</v>
      </c>
      <c r="C149" s="8" t="s">
        <v>1577</v>
      </c>
      <c r="D149" s="17" t="s">
        <v>1578</v>
      </c>
      <c r="E149" s="18"/>
      <c r="F149" s="9" t="b">
        <v>1</v>
      </c>
      <c r="G149" s="9"/>
      <c r="H149" s="17"/>
      <c r="I149" s="18"/>
      <c r="J149" s="9"/>
      <c r="K149" s="9"/>
      <c r="L149" s="9"/>
      <c r="M149" s="9"/>
      <c r="N149" s="9"/>
      <c r="O149" s="9"/>
      <c r="P149" s="9"/>
      <c r="Q149" s="17"/>
    </row>
    <row r="150" spans="1:17" ht="19.2" x14ac:dyDescent="0.4">
      <c r="A150" s="18" t="s">
        <v>2036</v>
      </c>
      <c r="B150" s="18" t="s">
        <v>458</v>
      </c>
      <c r="C150" s="8" t="s">
        <v>2268</v>
      </c>
      <c r="D150" s="17" t="s">
        <v>2269</v>
      </c>
      <c r="E150" s="18" t="s">
        <v>2277</v>
      </c>
      <c r="F150" s="9" t="b">
        <v>1</v>
      </c>
      <c r="G150" s="9"/>
      <c r="H150" s="17"/>
      <c r="I150" s="18"/>
      <c r="J150" s="9"/>
      <c r="K150" s="9"/>
      <c r="L150" s="9"/>
      <c r="M150" s="9"/>
      <c r="N150" s="9"/>
      <c r="O150" s="9"/>
      <c r="P150" s="9"/>
      <c r="Q150" s="17"/>
    </row>
    <row r="151" spans="1:17" ht="76.8" x14ac:dyDescent="0.4">
      <c r="A151" s="18" t="s">
        <v>2088</v>
      </c>
      <c r="B151" s="18" t="s">
        <v>459</v>
      </c>
      <c r="C151" s="8" t="s">
        <v>2278</v>
      </c>
      <c r="D151" s="17" t="s">
        <v>1580</v>
      </c>
      <c r="E151" s="18"/>
      <c r="F151" s="9" t="b">
        <v>1</v>
      </c>
      <c r="G151" s="9"/>
      <c r="H151" s="17"/>
      <c r="I151" s="18"/>
      <c r="J151" s="9"/>
      <c r="K151" s="9"/>
      <c r="L151" s="9"/>
      <c r="M151" s="9"/>
      <c r="N151" s="9"/>
      <c r="O151" s="9"/>
      <c r="P151" s="9"/>
      <c r="Q151" s="17"/>
    </row>
    <row r="152" spans="1:17" ht="19.2" x14ac:dyDescent="0.4">
      <c r="A152" s="18" t="s">
        <v>2036</v>
      </c>
      <c r="B152" s="18" t="s">
        <v>460</v>
      </c>
      <c r="C152" s="8" t="s">
        <v>2268</v>
      </c>
      <c r="D152" s="17" t="s">
        <v>2269</v>
      </c>
      <c r="E152" s="18" t="s">
        <v>2279</v>
      </c>
      <c r="F152" s="9" t="b">
        <v>1</v>
      </c>
      <c r="G152" s="9"/>
      <c r="H152" s="17"/>
      <c r="I152" s="18"/>
      <c r="J152" s="9"/>
      <c r="K152" s="9"/>
      <c r="L152" s="9"/>
      <c r="M152" s="9"/>
      <c r="N152" s="9"/>
      <c r="O152" s="9"/>
      <c r="P152" s="9"/>
      <c r="Q152" s="17"/>
    </row>
    <row r="153" spans="1:17" ht="76.8" x14ac:dyDescent="0.4">
      <c r="A153" s="18" t="s">
        <v>2088</v>
      </c>
      <c r="B153" s="18" t="s">
        <v>461</v>
      </c>
      <c r="C153" s="8" t="s">
        <v>1581</v>
      </c>
      <c r="D153" s="17" t="s">
        <v>1582</v>
      </c>
      <c r="E153" s="18"/>
      <c r="F153" s="9"/>
      <c r="G153" s="9"/>
      <c r="H153" s="17"/>
      <c r="I153" s="18"/>
      <c r="J153" s="9"/>
      <c r="K153" s="9"/>
      <c r="L153" s="9"/>
      <c r="M153" s="9"/>
      <c r="N153" s="9"/>
      <c r="O153" s="9"/>
      <c r="P153" s="9"/>
      <c r="Q153" s="17"/>
    </row>
    <row r="154" spans="1:17" ht="14.7" customHeight="1" x14ac:dyDescent="0.4">
      <c r="A154" s="18" t="s">
        <v>2280</v>
      </c>
      <c r="B154" s="18" t="s">
        <v>462</v>
      </c>
      <c r="C154" s="8" t="s">
        <v>1583</v>
      </c>
      <c r="D154" s="17" t="s">
        <v>1584</v>
      </c>
      <c r="E154" s="18" t="s">
        <v>2281</v>
      </c>
      <c r="F154" s="9"/>
      <c r="G154" s="9"/>
      <c r="H154" s="17"/>
      <c r="I154" s="18"/>
      <c r="J154" s="9"/>
      <c r="K154" s="9"/>
      <c r="L154" s="9"/>
      <c r="M154" s="9"/>
      <c r="N154" s="9"/>
      <c r="O154" s="9"/>
      <c r="P154" s="9"/>
      <c r="Q154" s="17"/>
    </row>
    <row r="155" spans="1:17" ht="19.2" x14ac:dyDescent="0.4">
      <c r="A155" s="18" t="s">
        <v>2036</v>
      </c>
      <c r="B155" s="18" t="s">
        <v>471</v>
      </c>
      <c r="C155" s="8" t="s">
        <v>2057</v>
      </c>
      <c r="D155" s="17" t="s">
        <v>2058</v>
      </c>
      <c r="E155" s="18" t="s">
        <v>2282</v>
      </c>
      <c r="F155" s="9"/>
      <c r="G155" s="9"/>
      <c r="H155" s="17"/>
      <c r="I155" s="18"/>
      <c r="J155" s="9"/>
      <c r="K155" s="9"/>
      <c r="L155" s="9"/>
      <c r="M155" s="9"/>
      <c r="N155" s="9"/>
      <c r="O155" s="9"/>
      <c r="P155" s="9"/>
      <c r="Q155" s="17"/>
    </row>
    <row r="156" spans="1:17" ht="76.8" x14ac:dyDescent="0.45">
      <c r="A156" s="18" t="s">
        <v>2283</v>
      </c>
      <c r="B156" s="18" t="s">
        <v>472</v>
      </c>
      <c r="C156" s="8" t="s">
        <v>1599</v>
      </c>
      <c r="D156" s="17" t="s">
        <v>1600</v>
      </c>
      <c r="E156" s="18" t="s">
        <v>2281</v>
      </c>
      <c r="F156" s="9"/>
      <c r="G156" s="21" t="s">
        <v>2130</v>
      </c>
      <c r="H156" s="17" t="s">
        <v>2131</v>
      </c>
      <c r="I156" s="18" t="s">
        <v>2132</v>
      </c>
      <c r="J156" s="9"/>
      <c r="K156" s="9"/>
      <c r="L156" s="9"/>
      <c r="M156" s="9"/>
      <c r="N156" s="9"/>
      <c r="O156" s="9"/>
      <c r="P156" s="9"/>
      <c r="Q156" s="17"/>
    </row>
    <row r="157" spans="1:17" ht="38.4" x14ac:dyDescent="0.4">
      <c r="A157" s="8" t="s">
        <v>2036</v>
      </c>
      <c r="B157" s="18" t="s">
        <v>483</v>
      </c>
      <c r="C157" s="8" t="s">
        <v>2057</v>
      </c>
      <c r="D157" s="17" t="s">
        <v>2100</v>
      </c>
      <c r="E157" s="8" t="s">
        <v>2284</v>
      </c>
      <c r="F157" s="9"/>
      <c r="G157" s="9"/>
      <c r="H157" s="18"/>
      <c r="I157" s="18"/>
      <c r="J157" s="9"/>
      <c r="K157" s="9"/>
      <c r="L157" s="9"/>
      <c r="M157" s="9"/>
      <c r="N157" s="9"/>
      <c r="O157" s="9"/>
      <c r="P157" s="9"/>
      <c r="Q157" s="17"/>
    </row>
    <row r="158" spans="1:17" ht="76.8" x14ac:dyDescent="0.45">
      <c r="A158" s="18" t="s">
        <v>2285</v>
      </c>
      <c r="B158" s="18" t="s">
        <v>484</v>
      </c>
      <c r="C158" s="8" t="s">
        <v>1604</v>
      </c>
      <c r="D158" s="17" t="s">
        <v>1605</v>
      </c>
      <c r="E158" s="18" t="s">
        <v>2281</v>
      </c>
      <c r="F158" s="9"/>
      <c r="G158" s="21" t="s">
        <v>2130</v>
      </c>
      <c r="H158" s="17" t="s">
        <v>2131</v>
      </c>
      <c r="I158" s="18" t="s">
        <v>2132</v>
      </c>
      <c r="J158" s="9"/>
      <c r="K158" s="9"/>
      <c r="L158" s="9"/>
      <c r="M158" s="9"/>
      <c r="N158" s="9"/>
      <c r="O158" s="9"/>
      <c r="P158" s="9"/>
      <c r="Q158" s="17"/>
    </row>
    <row r="159" spans="1:17" ht="38.4" x14ac:dyDescent="0.4">
      <c r="A159" s="18" t="s">
        <v>2088</v>
      </c>
      <c r="B159" s="18" t="s">
        <v>498</v>
      </c>
      <c r="C159" s="8" t="s">
        <v>1633</v>
      </c>
      <c r="D159" s="9" t="s">
        <v>1634</v>
      </c>
      <c r="E159" s="18" t="s">
        <v>2286</v>
      </c>
      <c r="F159" s="9"/>
      <c r="H159" s="17"/>
      <c r="I159" s="18"/>
      <c r="J159" s="9"/>
      <c r="K159" s="9"/>
      <c r="L159" s="9"/>
      <c r="M159" s="9"/>
      <c r="N159" s="9"/>
      <c r="O159" s="9"/>
      <c r="P159" s="9"/>
      <c r="Q159" s="17"/>
    </row>
    <row r="160" spans="1:17" ht="50.4" x14ac:dyDescent="0.4">
      <c r="A160" s="18" t="s">
        <v>2287</v>
      </c>
      <c r="B160" s="18" t="s">
        <v>499</v>
      </c>
      <c r="C160" s="8" t="s">
        <v>2288</v>
      </c>
      <c r="D160" s="17" t="s">
        <v>2289</v>
      </c>
      <c r="E160" s="18" t="s">
        <v>2290</v>
      </c>
      <c r="F160" s="9"/>
      <c r="G160" s="9"/>
      <c r="I160" s="18"/>
      <c r="J160" s="9"/>
      <c r="K160" s="9"/>
      <c r="L160" s="9"/>
      <c r="M160" s="9"/>
      <c r="N160" s="9"/>
      <c r="O160" s="9"/>
      <c r="P160" s="9"/>
      <c r="Q160" s="17"/>
    </row>
    <row r="161" spans="1:185" ht="19.2" x14ac:dyDescent="0.4">
      <c r="A161" s="18" t="s">
        <v>2036</v>
      </c>
      <c r="B161" s="18" t="s">
        <v>509</v>
      </c>
      <c r="C161" s="8" t="s">
        <v>2057</v>
      </c>
      <c r="D161" s="17" t="s">
        <v>2058</v>
      </c>
      <c r="E161" s="18" t="s">
        <v>2291</v>
      </c>
      <c r="F161" s="9"/>
      <c r="G161" s="9"/>
      <c r="H161" s="17"/>
      <c r="I161" s="18"/>
      <c r="J161" s="9"/>
      <c r="K161" s="9"/>
      <c r="L161" s="9"/>
      <c r="M161" s="9"/>
      <c r="N161" s="9"/>
      <c r="O161" s="9"/>
      <c r="P161" s="9"/>
      <c r="Q161" s="17"/>
    </row>
    <row r="162" spans="1:185" ht="38.4" x14ac:dyDescent="0.4">
      <c r="A162" s="18" t="s">
        <v>2088</v>
      </c>
      <c r="B162" s="18" t="s">
        <v>510</v>
      </c>
      <c r="C162" s="8" t="s">
        <v>1635</v>
      </c>
      <c r="D162" s="17" t="s">
        <v>1636</v>
      </c>
      <c r="E162" s="18" t="s">
        <v>2292</v>
      </c>
      <c r="F162" s="9"/>
      <c r="G162" s="9"/>
      <c r="H162" s="17"/>
      <c r="I162" s="18"/>
      <c r="J162" s="9"/>
      <c r="K162" s="9"/>
      <c r="L162" s="9"/>
      <c r="M162" s="9"/>
      <c r="N162" s="9"/>
      <c r="O162" s="9"/>
      <c r="P162" s="9"/>
      <c r="Q162" s="17"/>
    </row>
    <row r="163" spans="1:185" s="8" customFormat="1" ht="22.5" customHeight="1" x14ac:dyDescent="0.4">
      <c r="A163" s="18" t="s">
        <v>2293</v>
      </c>
      <c r="B163" s="18" t="s">
        <v>511</v>
      </c>
      <c r="C163" s="8" t="s">
        <v>2294</v>
      </c>
      <c r="D163" s="17" t="s">
        <v>2295</v>
      </c>
      <c r="E163" s="18" t="s">
        <v>2296</v>
      </c>
      <c r="F163" s="9"/>
      <c r="G163" s="18"/>
      <c r="H163" s="18"/>
      <c r="I163" s="18"/>
      <c r="J163" s="9"/>
      <c r="K163" s="9"/>
      <c r="L163" s="9"/>
      <c r="M163" s="9"/>
      <c r="N163" s="9"/>
      <c r="O163" s="9"/>
      <c r="P163" s="9"/>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7"/>
      <c r="EG163" s="7"/>
      <c r="EH163" s="7"/>
      <c r="EI163" s="7"/>
      <c r="EJ163" s="7"/>
      <c r="EK163" s="7"/>
      <c r="EL163" s="7"/>
      <c r="EM163" s="7"/>
      <c r="EN163" s="7"/>
      <c r="EO163" s="7"/>
      <c r="EP163" s="7"/>
      <c r="EQ163" s="7"/>
      <c r="ER163" s="7"/>
      <c r="ES163" s="7"/>
      <c r="ET163" s="7"/>
      <c r="EU163" s="7"/>
      <c r="EV163" s="7"/>
      <c r="EW163" s="7"/>
      <c r="EX163" s="7"/>
      <c r="EY163" s="7"/>
      <c r="EZ163" s="7"/>
      <c r="FA163" s="7"/>
      <c r="FB163" s="7"/>
      <c r="FC163" s="7"/>
      <c r="FD163" s="7"/>
      <c r="FE163" s="7"/>
      <c r="FF163" s="7"/>
      <c r="FG163" s="7"/>
      <c r="FH163" s="7"/>
      <c r="FI163" s="7"/>
      <c r="FJ163" s="7"/>
      <c r="FK163" s="7"/>
      <c r="FL163" s="7"/>
      <c r="FM163" s="7"/>
      <c r="FN163" s="7"/>
      <c r="FO163" s="7"/>
      <c r="FP163" s="7"/>
      <c r="FQ163" s="7"/>
      <c r="FR163" s="7"/>
      <c r="FS163" s="7"/>
      <c r="FT163" s="7"/>
      <c r="FU163" s="7"/>
      <c r="FV163" s="7"/>
      <c r="FW163" s="7"/>
      <c r="FX163" s="7"/>
      <c r="FY163" s="7"/>
      <c r="FZ163" s="7"/>
      <c r="GA163" s="7"/>
      <c r="GB163" s="7"/>
      <c r="GC163" s="7"/>
    </row>
    <row r="164" spans="1:185" ht="19.2" x14ac:dyDescent="0.4">
      <c r="A164" s="18" t="s">
        <v>2036</v>
      </c>
      <c r="B164" s="18" t="s">
        <v>526</v>
      </c>
      <c r="C164" s="8" t="s">
        <v>2057</v>
      </c>
      <c r="D164" s="17" t="s">
        <v>2058</v>
      </c>
      <c r="E164" s="18" t="s">
        <v>2297</v>
      </c>
      <c r="F164" s="9"/>
      <c r="G164" s="9"/>
      <c r="H164" s="17"/>
      <c r="I164" s="18"/>
      <c r="J164" s="9"/>
      <c r="K164" s="9"/>
      <c r="L164" s="9"/>
      <c r="M164" s="9"/>
      <c r="N164" s="9"/>
      <c r="O164" s="9"/>
      <c r="P164" s="9"/>
      <c r="Q164" s="17"/>
    </row>
    <row r="165" spans="1:185" s="8" customFormat="1" ht="57.6" x14ac:dyDescent="0.4">
      <c r="A165" s="8" t="s">
        <v>2036</v>
      </c>
      <c r="B165" s="8" t="s">
        <v>527</v>
      </c>
      <c r="C165" s="8" t="s">
        <v>2005</v>
      </c>
      <c r="D165" s="17" t="s">
        <v>2298</v>
      </c>
      <c r="F165" s="9"/>
      <c r="G165" s="9"/>
      <c r="H165" s="17"/>
      <c r="I165" s="18"/>
      <c r="J165" s="9"/>
      <c r="K165" s="9"/>
      <c r="L165" s="9"/>
      <c r="M165" s="9"/>
      <c r="N165" s="9"/>
      <c r="O165" s="9"/>
      <c r="P165" s="9"/>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c r="DP165" s="7"/>
      <c r="DQ165" s="7"/>
      <c r="DR165" s="7"/>
      <c r="DS165" s="7"/>
      <c r="DT165" s="7"/>
      <c r="DU165" s="7"/>
      <c r="DV165" s="7"/>
      <c r="DW165" s="7"/>
      <c r="DX165" s="7"/>
      <c r="DY165" s="7"/>
      <c r="DZ165" s="7"/>
      <c r="EA165" s="7"/>
      <c r="EB165" s="7"/>
      <c r="EC165" s="7"/>
      <c r="ED165" s="7"/>
      <c r="EE165" s="7"/>
      <c r="EF165" s="7"/>
      <c r="EG165" s="7"/>
      <c r="EH165" s="7"/>
      <c r="EI165" s="7"/>
      <c r="EJ165" s="7"/>
      <c r="EK165" s="7"/>
      <c r="EL165" s="7"/>
      <c r="EM165" s="7"/>
      <c r="EN165" s="7"/>
      <c r="EO165" s="7"/>
      <c r="EP165" s="7"/>
      <c r="EQ165" s="7"/>
      <c r="ER165" s="7"/>
      <c r="ES165" s="7"/>
      <c r="ET165" s="7"/>
      <c r="EU165" s="7"/>
      <c r="EV165" s="7"/>
      <c r="EW165" s="7"/>
      <c r="EX165" s="7"/>
      <c r="EY165" s="7"/>
      <c r="EZ165" s="7"/>
      <c r="FA165" s="7"/>
      <c r="FB165" s="7"/>
      <c r="FC165" s="7"/>
      <c r="FD165" s="7"/>
      <c r="FE165" s="7"/>
      <c r="FF165" s="7"/>
      <c r="FG165" s="7"/>
      <c r="FH165" s="7"/>
      <c r="FI165" s="7"/>
      <c r="FJ165" s="7"/>
      <c r="FK165" s="7"/>
      <c r="FL165" s="7"/>
      <c r="FM165" s="7"/>
      <c r="FN165" s="7"/>
      <c r="FO165" s="7"/>
      <c r="FP165" s="7"/>
      <c r="FQ165" s="7"/>
      <c r="FR165" s="7"/>
      <c r="FS165" s="7"/>
      <c r="FT165" s="7"/>
      <c r="FU165" s="7"/>
      <c r="FV165" s="7"/>
      <c r="FW165" s="7"/>
      <c r="FX165" s="7"/>
      <c r="FY165" s="7"/>
      <c r="FZ165" s="7"/>
      <c r="GA165" s="7"/>
      <c r="GB165" s="7"/>
      <c r="GC165" s="7"/>
    </row>
    <row r="166" spans="1:185" s="8" customFormat="1" ht="19.2" x14ac:dyDescent="0.4">
      <c r="A166" s="11" t="s">
        <v>2111</v>
      </c>
      <c r="B166" s="11" t="s">
        <v>2264</v>
      </c>
      <c r="C166" s="11"/>
      <c r="D166" s="12" t="s">
        <v>2299</v>
      </c>
      <c r="E166" s="11"/>
      <c r="F166" s="11"/>
      <c r="G166" s="11"/>
      <c r="H166" s="11"/>
      <c r="I166" s="11"/>
      <c r="J166" s="11"/>
      <c r="K166" s="11"/>
      <c r="L166" s="11"/>
      <c r="M166" s="11"/>
      <c r="N166" s="11"/>
      <c r="O166" s="11"/>
      <c r="P166" s="11"/>
      <c r="Q166" s="11"/>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c r="DE166" s="7"/>
      <c r="DF166" s="7"/>
      <c r="DG166" s="7"/>
      <c r="DH166" s="7"/>
      <c r="DI166" s="7"/>
      <c r="DJ166" s="7"/>
      <c r="DK166" s="7"/>
      <c r="DL166" s="7"/>
      <c r="DM166" s="7"/>
      <c r="DN166" s="7"/>
      <c r="DO166" s="7"/>
      <c r="DP166" s="7"/>
      <c r="DQ166" s="7"/>
      <c r="DR166" s="7"/>
      <c r="DS166" s="7"/>
      <c r="DT166" s="7"/>
      <c r="DU166" s="7"/>
      <c r="DV166" s="7"/>
      <c r="DW166" s="7"/>
      <c r="DX166" s="7"/>
      <c r="DY166" s="7"/>
      <c r="DZ166" s="7"/>
      <c r="EA166" s="7"/>
      <c r="EB166" s="7"/>
      <c r="EC166" s="7"/>
      <c r="ED166" s="7"/>
      <c r="EE166" s="7"/>
      <c r="EF166" s="7"/>
      <c r="EG166" s="7"/>
      <c r="EH166" s="7"/>
      <c r="EI166" s="7"/>
      <c r="EJ166" s="7"/>
      <c r="EK166" s="7"/>
      <c r="EL166" s="7"/>
      <c r="EM166" s="7"/>
      <c r="EN166" s="7"/>
      <c r="EO166" s="7"/>
      <c r="EP166" s="7"/>
      <c r="EQ166" s="7"/>
      <c r="ER166" s="7"/>
      <c r="ES166" s="7"/>
      <c r="ET166" s="7"/>
      <c r="EU166" s="7"/>
      <c r="EV166" s="7"/>
      <c r="EW166" s="7"/>
      <c r="EX166" s="7"/>
      <c r="EY166" s="7"/>
      <c r="EZ166" s="7"/>
      <c r="FA166" s="7"/>
      <c r="FB166" s="7"/>
      <c r="FC166" s="7"/>
      <c r="FD166" s="7"/>
      <c r="FE166" s="7"/>
      <c r="FF166" s="7"/>
      <c r="FG166" s="7"/>
      <c r="FH166" s="7"/>
      <c r="FI166" s="7"/>
      <c r="FJ166" s="7"/>
      <c r="FK166" s="7"/>
      <c r="FL166" s="7"/>
      <c r="FM166" s="7"/>
      <c r="FN166" s="7"/>
      <c r="FO166" s="7"/>
      <c r="FP166" s="7"/>
      <c r="FQ166" s="7"/>
      <c r="FR166" s="7"/>
      <c r="FS166" s="7"/>
      <c r="FT166" s="7"/>
      <c r="FU166" s="7"/>
      <c r="FV166" s="7"/>
      <c r="FW166" s="7"/>
      <c r="FX166" s="7"/>
      <c r="FY166" s="7"/>
      <c r="FZ166" s="7"/>
      <c r="GA166" s="7"/>
      <c r="GB166" s="7"/>
      <c r="GC166" s="7"/>
    </row>
    <row r="167" spans="1:185" ht="19.2" x14ac:dyDescent="0.4">
      <c r="A167" s="10" t="s">
        <v>2050</v>
      </c>
      <c r="B167" s="11" t="s">
        <v>2300</v>
      </c>
      <c r="C167" s="11" t="s">
        <v>2300</v>
      </c>
      <c r="D167" s="12" t="s">
        <v>2301</v>
      </c>
      <c r="E167" s="13" t="s">
        <v>2053</v>
      </c>
      <c r="F167" s="11"/>
      <c r="G167" s="11"/>
      <c r="H167" s="11"/>
      <c r="I167" s="11"/>
      <c r="J167" s="11"/>
      <c r="K167" s="11"/>
      <c r="L167" s="11"/>
      <c r="M167" s="11"/>
      <c r="N167" s="11"/>
      <c r="O167" s="11"/>
      <c r="P167" s="11"/>
      <c r="Q167" s="11"/>
    </row>
    <row r="168" spans="1:185" s="8" customFormat="1" ht="57.6" x14ac:dyDescent="0.4">
      <c r="A168" s="18" t="s">
        <v>2302</v>
      </c>
      <c r="B168" s="18" t="s">
        <v>528</v>
      </c>
      <c r="C168" s="8" t="s">
        <v>1637</v>
      </c>
      <c r="D168" s="17" t="s">
        <v>1638</v>
      </c>
      <c r="E168" s="18"/>
      <c r="F168" s="9" t="b">
        <v>1</v>
      </c>
      <c r="G168" s="18"/>
      <c r="H168" s="18"/>
      <c r="I168" s="18"/>
      <c r="J168" s="9"/>
      <c r="K168" s="9"/>
      <c r="L168" s="9"/>
      <c r="M168" s="9"/>
      <c r="N168" s="9"/>
      <c r="O168" s="9"/>
      <c r="P168" s="9"/>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7"/>
      <c r="DQ168" s="7"/>
      <c r="DR168" s="7"/>
      <c r="DS168" s="7"/>
      <c r="DT168" s="7"/>
      <c r="DU168" s="7"/>
      <c r="DV168" s="7"/>
      <c r="DW168" s="7"/>
      <c r="DX168" s="7"/>
      <c r="DY168" s="7"/>
      <c r="DZ168" s="7"/>
      <c r="EA168" s="7"/>
      <c r="EB168" s="7"/>
      <c r="EC168" s="7"/>
      <c r="ED168" s="7"/>
      <c r="EE168" s="7"/>
      <c r="EF168" s="7"/>
      <c r="EG168" s="7"/>
      <c r="EH168" s="7"/>
      <c r="EI168" s="7"/>
      <c r="EJ168" s="7"/>
      <c r="EK168" s="7"/>
      <c r="EL168" s="7"/>
      <c r="EM168" s="7"/>
      <c r="EN168" s="7"/>
      <c r="EO168" s="7"/>
      <c r="EP168" s="7"/>
      <c r="EQ168" s="7"/>
      <c r="ER168" s="7"/>
      <c r="ES168" s="7"/>
      <c r="ET168" s="7"/>
      <c r="EU168" s="7"/>
      <c r="EV168" s="7"/>
      <c r="EW168" s="7"/>
      <c r="EX168" s="7"/>
      <c r="EY168" s="7"/>
      <c r="EZ168" s="7"/>
      <c r="FA168" s="7"/>
      <c r="FB168" s="7"/>
      <c r="FC168" s="7"/>
      <c r="FD168" s="7"/>
      <c r="FE168" s="7"/>
      <c r="FF168" s="7"/>
      <c r="FG168" s="7"/>
      <c r="FH168" s="7"/>
      <c r="FI168" s="7"/>
      <c r="FJ168" s="7"/>
      <c r="FK168" s="7"/>
      <c r="FL168" s="7"/>
      <c r="FM168" s="7"/>
      <c r="FN168" s="7"/>
      <c r="FO168" s="7"/>
      <c r="FP168" s="7"/>
      <c r="FQ168" s="7"/>
      <c r="FR168" s="7"/>
      <c r="FS168" s="7"/>
      <c r="FT168" s="7"/>
      <c r="FU168" s="7"/>
      <c r="FV168" s="7"/>
      <c r="FW168" s="7"/>
      <c r="FX168" s="7"/>
      <c r="FY168" s="7"/>
      <c r="FZ168" s="7"/>
      <c r="GA168" s="7"/>
      <c r="GB168" s="7"/>
      <c r="GC168" s="7"/>
    </row>
    <row r="169" spans="1:185" ht="19.2" x14ac:dyDescent="0.4">
      <c r="A169" s="18" t="s">
        <v>2036</v>
      </c>
      <c r="B169" s="18" t="s">
        <v>539</v>
      </c>
      <c r="C169" s="8" t="s">
        <v>2057</v>
      </c>
      <c r="D169" s="17" t="s">
        <v>2058</v>
      </c>
      <c r="E169" s="18" t="s">
        <v>2303</v>
      </c>
      <c r="F169" s="9" t="b">
        <v>1</v>
      </c>
      <c r="G169" s="9"/>
      <c r="H169" s="17"/>
      <c r="I169" s="18"/>
      <c r="J169" s="9"/>
      <c r="K169" s="9"/>
      <c r="L169" s="9"/>
      <c r="M169" s="9"/>
      <c r="N169" s="9"/>
      <c r="O169" s="9"/>
      <c r="P169" s="9"/>
      <c r="Q169" s="17"/>
    </row>
    <row r="170" spans="1:185" ht="57.6" x14ac:dyDescent="0.4">
      <c r="A170" s="18" t="s">
        <v>2304</v>
      </c>
      <c r="B170" s="18" t="s">
        <v>540</v>
      </c>
      <c r="C170" s="8" t="s">
        <v>1657</v>
      </c>
      <c r="D170" s="17" t="s">
        <v>1658</v>
      </c>
      <c r="E170" s="18"/>
      <c r="F170" s="9" t="b">
        <v>1</v>
      </c>
      <c r="G170" s="9" t="s">
        <v>2305</v>
      </c>
      <c r="H170" s="17" t="s">
        <v>2306</v>
      </c>
      <c r="I170" s="18" t="s">
        <v>2132</v>
      </c>
      <c r="J170" s="9"/>
      <c r="K170" s="9"/>
      <c r="L170" s="9"/>
      <c r="M170" s="9"/>
      <c r="N170" s="9"/>
      <c r="O170" s="9"/>
      <c r="P170" s="9"/>
      <c r="Q170" s="17"/>
    </row>
    <row r="171" spans="1:185" ht="19.2" x14ac:dyDescent="0.4">
      <c r="A171" s="18" t="s">
        <v>2036</v>
      </c>
      <c r="B171" s="18" t="s">
        <v>552</v>
      </c>
      <c r="C171" s="8" t="s">
        <v>2057</v>
      </c>
      <c r="D171" s="17" t="s">
        <v>2058</v>
      </c>
      <c r="E171" s="18" t="s">
        <v>2307</v>
      </c>
      <c r="F171" s="9" t="b">
        <v>1</v>
      </c>
      <c r="G171" s="9"/>
      <c r="H171" s="17"/>
      <c r="I171" s="18"/>
      <c r="J171" s="9"/>
      <c r="K171" s="9"/>
      <c r="L171" s="9"/>
      <c r="M171" s="9"/>
      <c r="N171" s="9"/>
      <c r="O171" s="9"/>
      <c r="P171" s="9"/>
      <c r="Q171" s="17"/>
    </row>
    <row r="172" spans="1:185" s="8" customFormat="1" ht="57.6" x14ac:dyDescent="0.4">
      <c r="A172" s="8" t="s">
        <v>2036</v>
      </c>
      <c r="B172" s="8" t="s">
        <v>553</v>
      </c>
      <c r="C172" s="8" t="s">
        <v>2009</v>
      </c>
      <c r="D172" s="17" t="s">
        <v>2308</v>
      </c>
      <c r="F172" s="9"/>
      <c r="G172" s="9"/>
      <c r="H172" s="17"/>
      <c r="I172" s="18"/>
      <c r="J172" s="9"/>
      <c r="K172" s="9"/>
      <c r="L172" s="9"/>
      <c r="M172" s="9"/>
      <c r="N172" s="9"/>
      <c r="O172" s="9"/>
      <c r="P172" s="9"/>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c r="DP172" s="7"/>
      <c r="DQ172" s="7"/>
      <c r="DR172" s="7"/>
      <c r="DS172" s="7"/>
      <c r="DT172" s="7"/>
      <c r="DU172" s="7"/>
      <c r="DV172" s="7"/>
      <c r="DW172" s="7"/>
      <c r="DX172" s="7"/>
      <c r="DY172" s="7"/>
      <c r="DZ172" s="7"/>
      <c r="EA172" s="7"/>
      <c r="EB172" s="7"/>
      <c r="EC172" s="7"/>
      <c r="ED172" s="7"/>
      <c r="EE172" s="7"/>
      <c r="EF172" s="7"/>
      <c r="EG172" s="7"/>
      <c r="EH172" s="7"/>
      <c r="EI172" s="7"/>
      <c r="EJ172" s="7"/>
      <c r="EK172" s="7"/>
      <c r="EL172" s="7"/>
      <c r="EM172" s="7"/>
      <c r="EN172" s="7"/>
      <c r="EO172" s="7"/>
      <c r="EP172" s="7"/>
      <c r="EQ172" s="7"/>
      <c r="ER172" s="7"/>
      <c r="ES172" s="7"/>
      <c r="ET172" s="7"/>
      <c r="EU172" s="7"/>
      <c r="EV172" s="7"/>
      <c r="EW172" s="7"/>
      <c r="EX172" s="7"/>
      <c r="EY172" s="7"/>
      <c r="EZ172" s="7"/>
      <c r="FA172" s="7"/>
      <c r="FB172" s="7"/>
      <c r="FC172" s="7"/>
      <c r="FD172" s="7"/>
      <c r="FE172" s="7"/>
      <c r="FF172" s="7"/>
      <c r="FG172" s="7"/>
      <c r="FH172" s="7"/>
      <c r="FI172" s="7"/>
      <c r="FJ172" s="7"/>
      <c r="FK172" s="7"/>
      <c r="FL172" s="7"/>
      <c r="FM172" s="7"/>
      <c r="FN172" s="7"/>
      <c r="FO172" s="7"/>
      <c r="FP172" s="7"/>
      <c r="FQ172" s="7"/>
      <c r="FR172" s="7"/>
      <c r="FS172" s="7"/>
      <c r="FT172" s="7"/>
      <c r="FU172" s="7"/>
      <c r="FV172" s="7"/>
      <c r="FW172" s="7"/>
      <c r="FX172" s="7"/>
      <c r="FY172" s="7"/>
      <c r="FZ172" s="7"/>
      <c r="GA172" s="7"/>
      <c r="GB172" s="7"/>
      <c r="GC172" s="7"/>
    </row>
    <row r="173" spans="1:185" s="24" customFormat="1" ht="19.2" x14ac:dyDescent="0.4">
      <c r="A173" s="22" t="s">
        <v>2111</v>
      </c>
      <c r="B173" s="22" t="s">
        <v>2300</v>
      </c>
      <c r="C173" s="22" t="s">
        <v>2300</v>
      </c>
      <c r="D173" s="22"/>
      <c r="E173" s="22"/>
      <c r="F173" s="22"/>
      <c r="G173" s="22"/>
      <c r="H173" s="22"/>
      <c r="I173" s="22"/>
      <c r="J173" s="22"/>
      <c r="K173" s="22"/>
      <c r="L173" s="22"/>
      <c r="M173" s="22"/>
      <c r="N173" s="22"/>
      <c r="O173" s="22"/>
      <c r="P173" s="22"/>
      <c r="Q173" s="23" t="s">
        <v>2309</v>
      </c>
    </row>
    <row r="174" spans="1:185" s="24" customFormat="1" ht="19.2" x14ac:dyDescent="0.4">
      <c r="A174" s="22" t="s">
        <v>2050</v>
      </c>
      <c r="B174" s="22" t="s">
        <v>2310</v>
      </c>
      <c r="C174" s="22" t="s">
        <v>2311</v>
      </c>
      <c r="D174" s="22" t="s">
        <v>2312</v>
      </c>
      <c r="E174" s="27" t="s">
        <v>2053</v>
      </c>
      <c r="F174" s="22"/>
      <c r="G174" s="22"/>
      <c r="H174" s="22"/>
      <c r="I174" s="22"/>
      <c r="J174" s="22"/>
      <c r="K174" s="22"/>
      <c r="L174" s="22"/>
      <c r="M174" s="22"/>
      <c r="N174" s="22"/>
      <c r="O174" s="22"/>
      <c r="P174" s="22"/>
      <c r="Q174" s="23"/>
    </row>
    <row r="175" spans="1:185" ht="50.4" x14ac:dyDescent="0.4">
      <c r="A175" s="18" t="s">
        <v>2088</v>
      </c>
      <c r="B175" s="18" t="s">
        <v>554</v>
      </c>
      <c r="C175" s="18" t="s">
        <v>1682</v>
      </c>
      <c r="D175" s="18" t="s">
        <v>1683</v>
      </c>
      <c r="E175" s="18"/>
      <c r="F175" s="18" t="b">
        <v>1</v>
      </c>
      <c r="G175" s="18"/>
      <c r="H175" s="18"/>
      <c r="I175" s="18"/>
      <c r="J175" s="18"/>
      <c r="K175" s="18"/>
      <c r="L175" s="18"/>
      <c r="M175" s="18"/>
      <c r="N175" s="18"/>
      <c r="O175" s="18"/>
      <c r="P175" s="18"/>
      <c r="Q175" s="18"/>
    </row>
    <row r="176" spans="1:185" ht="67.2" x14ac:dyDescent="0.4">
      <c r="A176" s="18" t="s">
        <v>2313</v>
      </c>
      <c r="B176" s="18" t="s">
        <v>555</v>
      </c>
      <c r="C176" s="18" t="s">
        <v>2314</v>
      </c>
      <c r="D176" s="18" t="s">
        <v>2315</v>
      </c>
      <c r="E176" s="18" t="s">
        <v>2316</v>
      </c>
      <c r="F176" s="18" t="b">
        <v>1</v>
      </c>
      <c r="G176" s="9" t="s">
        <v>2317</v>
      </c>
      <c r="H176" s="17" t="s">
        <v>2306</v>
      </c>
      <c r="I176" s="18" t="s">
        <v>2132</v>
      </c>
      <c r="J176" s="18"/>
      <c r="K176" s="18"/>
      <c r="L176" s="18"/>
      <c r="M176" s="18"/>
      <c r="N176" s="18"/>
      <c r="O176" s="18"/>
      <c r="P176" s="18"/>
      <c r="Q176" s="18"/>
    </row>
    <row r="177" spans="1:17" ht="19.2" x14ac:dyDescent="0.4">
      <c r="A177" s="18" t="s">
        <v>2036</v>
      </c>
      <c r="B177" s="18" t="s">
        <v>566</v>
      </c>
      <c r="C177" s="8" t="s">
        <v>2057</v>
      </c>
      <c r="D177" s="17" t="s">
        <v>2058</v>
      </c>
      <c r="E177" s="18" t="s">
        <v>2318</v>
      </c>
      <c r="F177" s="9" t="b">
        <v>1</v>
      </c>
      <c r="G177" s="9"/>
      <c r="H177" s="17"/>
      <c r="I177" s="18"/>
      <c r="J177" s="18"/>
      <c r="K177" s="18"/>
      <c r="L177" s="18"/>
      <c r="M177" s="18"/>
      <c r="N177" s="18"/>
      <c r="O177" s="18"/>
      <c r="P177" s="18"/>
      <c r="Q177" s="18"/>
    </row>
    <row r="178" spans="1:17" ht="31.95" customHeight="1" x14ac:dyDescent="0.4">
      <c r="A178" s="18" t="s">
        <v>2036</v>
      </c>
      <c r="B178" s="18" t="s">
        <v>567</v>
      </c>
      <c r="C178" s="18" t="s">
        <v>2319</v>
      </c>
      <c r="D178" s="18" t="s">
        <v>2320</v>
      </c>
      <c r="E178" s="18" t="s">
        <v>2316</v>
      </c>
      <c r="F178" s="18" t="b">
        <v>1</v>
      </c>
      <c r="G178" s="18"/>
      <c r="H178" s="18"/>
      <c r="I178" s="18"/>
      <c r="J178" s="18"/>
      <c r="K178" s="18"/>
      <c r="L178" s="18"/>
      <c r="M178" s="18"/>
      <c r="N178" s="18"/>
      <c r="O178" s="18"/>
      <c r="P178" s="18"/>
      <c r="Q178" s="18"/>
    </row>
    <row r="179" spans="1:17" ht="84" x14ac:dyDescent="0.4">
      <c r="A179" s="18" t="s">
        <v>2088</v>
      </c>
      <c r="B179" s="18" t="s">
        <v>568</v>
      </c>
      <c r="C179" s="18" t="s">
        <v>1684</v>
      </c>
      <c r="D179" s="18" t="s">
        <v>1685</v>
      </c>
      <c r="E179" s="18"/>
      <c r="F179" s="18" t="b">
        <v>1</v>
      </c>
      <c r="G179" s="18"/>
      <c r="H179" s="18"/>
      <c r="I179" s="18"/>
      <c r="J179" s="18"/>
      <c r="K179" s="18"/>
      <c r="L179" s="18"/>
      <c r="M179" s="18"/>
      <c r="N179" s="18"/>
      <c r="O179" s="18"/>
      <c r="P179" s="18"/>
      <c r="Q179" s="18"/>
    </row>
    <row r="180" spans="1:17" x14ac:dyDescent="0.4">
      <c r="A180" s="18" t="s">
        <v>2036</v>
      </c>
      <c r="B180" s="18" t="s">
        <v>569</v>
      </c>
      <c r="C180" s="18" t="s">
        <v>2268</v>
      </c>
      <c r="D180" s="18" t="s">
        <v>2269</v>
      </c>
      <c r="E180" s="18" t="s">
        <v>2321</v>
      </c>
      <c r="F180" s="18" t="b">
        <v>1</v>
      </c>
      <c r="G180" s="18"/>
      <c r="H180" s="18"/>
      <c r="I180" s="18"/>
      <c r="J180" s="18"/>
      <c r="K180" s="18"/>
      <c r="L180" s="18"/>
      <c r="M180" s="18"/>
      <c r="N180" s="18"/>
      <c r="O180" s="18"/>
      <c r="P180" s="18"/>
      <c r="Q180" s="18"/>
    </row>
    <row r="181" spans="1:17" ht="50.4" x14ac:dyDescent="0.4">
      <c r="A181" s="18" t="s">
        <v>2088</v>
      </c>
      <c r="B181" s="18" t="s">
        <v>570</v>
      </c>
      <c r="C181" s="18" t="s">
        <v>1686</v>
      </c>
      <c r="D181" s="18" t="s">
        <v>1687</v>
      </c>
      <c r="E181" s="18"/>
      <c r="F181" s="18" t="b">
        <v>1</v>
      </c>
      <c r="G181" s="18"/>
      <c r="H181" s="18"/>
      <c r="I181" s="18"/>
      <c r="J181" s="18"/>
      <c r="K181" s="18"/>
      <c r="L181" s="18"/>
      <c r="M181" s="18"/>
      <c r="N181" s="18"/>
      <c r="O181" s="18"/>
      <c r="P181" s="18"/>
      <c r="Q181" s="18"/>
    </row>
    <row r="182" spans="1:17" ht="50.4" x14ac:dyDescent="0.4">
      <c r="A182" s="18" t="s">
        <v>2322</v>
      </c>
      <c r="B182" s="18" t="s">
        <v>571</v>
      </c>
      <c r="C182" s="18" t="s">
        <v>2323</v>
      </c>
      <c r="D182" s="18" t="s">
        <v>2324</v>
      </c>
      <c r="E182" s="18" t="s">
        <v>2325</v>
      </c>
      <c r="F182" s="18" t="b">
        <v>1</v>
      </c>
      <c r="G182" s="9" t="s">
        <v>2326</v>
      </c>
      <c r="H182" s="17" t="s">
        <v>2327</v>
      </c>
      <c r="I182" s="18" t="s">
        <v>2132</v>
      </c>
      <c r="J182" s="18"/>
      <c r="K182" s="18"/>
      <c r="L182" s="18"/>
      <c r="M182" s="18"/>
      <c r="N182" s="18"/>
      <c r="O182" s="18"/>
      <c r="P182" s="18"/>
      <c r="Q182" s="18"/>
    </row>
    <row r="183" spans="1:17" ht="33.6" x14ac:dyDescent="0.4">
      <c r="A183" s="18" t="s">
        <v>2036</v>
      </c>
      <c r="B183" s="18" t="s">
        <v>581</v>
      </c>
      <c r="C183" s="8" t="s">
        <v>2057</v>
      </c>
      <c r="D183" s="18" t="s">
        <v>2058</v>
      </c>
      <c r="E183" s="18" t="s">
        <v>2328</v>
      </c>
      <c r="F183" s="9" t="b">
        <v>1</v>
      </c>
      <c r="G183" s="9"/>
      <c r="H183" s="17"/>
      <c r="I183" s="18"/>
      <c r="J183" s="18"/>
      <c r="K183" s="18"/>
      <c r="L183" s="18"/>
      <c r="M183" s="18"/>
      <c r="N183" s="18"/>
      <c r="O183" s="18"/>
      <c r="P183" s="18"/>
      <c r="Q183" s="18"/>
    </row>
    <row r="184" spans="1:17" ht="50.4" x14ac:dyDescent="0.4">
      <c r="A184" s="18" t="s">
        <v>2329</v>
      </c>
      <c r="B184" s="18" t="s">
        <v>582</v>
      </c>
      <c r="C184" s="18" t="s">
        <v>2330</v>
      </c>
      <c r="D184" s="18" t="s">
        <v>2331</v>
      </c>
      <c r="E184" s="18" t="s">
        <v>2325</v>
      </c>
      <c r="F184" s="18" t="b">
        <v>1</v>
      </c>
      <c r="G184" s="9" t="s">
        <v>2326</v>
      </c>
      <c r="H184" s="17" t="s">
        <v>2327</v>
      </c>
      <c r="I184" s="18" t="s">
        <v>2132</v>
      </c>
      <c r="J184" s="18"/>
      <c r="K184" s="18"/>
      <c r="L184" s="18"/>
      <c r="M184" s="18"/>
      <c r="N184" s="18"/>
      <c r="O184" s="18"/>
      <c r="P184" s="18"/>
      <c r="Q184" s="18"/>
    </row>
    <row r="185" spans="1:17" ht="33.6" x14ac:dyDescent="0.4">
      <c r="A185" s="18" t="s">
        <v>2036</v>
      </c>
      <c r="B185" s="18" t="s">
        <v>593</v>
      </c>
      <c r="C185" s="8" t="s">
        <v>2057</v>
      </c>
      <c r="D185" s="18" t="s">
        <v>2058</v>
      </c>
      <c r="E185" s="18" t="s">
        <v>2332</v>
      </c>
      <c r="F185" s="9" t="b">
        <v>1</v>
      </c>
      <c r="G185" s="9"/>
      <c r="H185" s="17"/>
      <c r="I185" s="18"/>
      <c r="J185" s="18"/>
      <c r="K185" s="18"/>
      <c r="L185" s="18"/>
      <c r="M185" s="18"/>
      <c r="N185" s="18"/>
      <c r="O185" s="18"/>
      <c r="P185" s="18"/>
      <c r="Q185" s="18"/>
    </row>
    <row r="186" spans="1:17" ht="33.6" x14ac:dyDescent="0.4">
      <c r="A186" s="18" t="s">
        <v>2036</v>
      </c>
      <c r="B186" s="18" t="s">
        <v>594</v>
      </c>
      <c r="C186" s="18" t="s">
        <v>2333</v>
      </c>
      <c r="D186" s="18" t="s">
        <v>2334</v>
      </c>
      <c r="E186" s="18" t="s">
        <v>2325</v>
      </c>
      <c r="F186" s="18" t="b">
        <v>1</v>
      </c>
      <c r="G186" s="18"/>
      <c r="H186" s="18"/>
      <c r="I186" s="18"/>
      <c r="J186" s="18"/>
      <c r="K186" s="18"/>
      <c r="L186" s="18"/>
      <c r="M186" s="18"/>
      <c r="N186" s="18"/>
      <c r="O186" s="18"/>
      <c r="P186" s="18"/>
      <c r="Q186" s="18"/>
    </row>
    <row r="187" spans="1:17" ht="84" x14ac:dyDescent="0.4">
      <c r="A187" s="18" t="s">
        <v>2088</v>
      </c>
      <c r="B187" s="18" t="s">
        <v>595</v>
      </c>
      <c r="C187" s="18" t="s">
        <v>1688</v>
      </c>
      <c r="D187" s="18" t="s">
        <v>1689</v>
      </c>
      <c r="E187" s="18"/>
      <c r="F187" s="18" t="b">
        <v>1</v>
      </c>
      <c r="G187" s="18"/>
      <c r="H187" s="18"/>
      <c r="I187" s="18"/>
      <c r="J187" s="18"/>
      <c r="K187" s="18"/>
      <c r="L187" s="18"/>
      <c r="M187" s="18"/>
      <c r="N187" s="18"/>
      <c r="O187" s="18"/>
      <c r="P187" s="18"/>
      <c r="Q187" s="18"/>
    </row>
    <row r="188" spans="1:17" x14ac:dyDescent="0.4">
      <c r="A188" s="18" t="s">
        <v>2036</v>
      </c>
      <c r="B188" s="18" t="s">
        <v>596</v>
      </c>
      <c r="C188" s="18" t="s">
        <v>2335</v>
      </c>
      <c r="D188" s="18" t="s">
        <v>2336</v>
      </c>
      <c r="E188" s="18" t="s">
        <v>2337</v>
      </c>
      <c r="F188" s="18" t="b">
        <v>1</v>
      </c>
      <c r="G188" s="18"/>
      <c r="H188" s="18"/>
      <c r="I188" s="18"/>
      <c r="J188" s="18"/>
      <c r="K188" s="18"/>
      <c r="L188" s="18"/>
      <c r="M188" s="18"/>
      <c r="N188" s="18"/>
      <c r="O188" s="18"/>
      <c r="P188" s="18"/>
      <c r="Q188" s="18"/>
    </row>
    <row r="189" spans="1:17" ht="67.2" x14ac:dyDescent="0.4">
      <c r="A189" s="18" t="s">
        <v>2088</v>
      </c>
      <c r="B189" s="18" t="s">
        <v>597</v>
      </c>
      <c r="C189" s="18" t="s">
        <v>2338</v>
      </c>
      <c r="D189" s="18" t="s">
        <v>2339</v>
      </c>
      <c r="E189" s="18" t="s">
        <v>2337</v>
      </c>
      <c r="F189" s="18" t="b">
        <v>1</v>
      </c>
      <c r="G189" s="18"/>
      <c r="H189" s="18"/>
      <c r="I189" s="18"/>
      <c r="J189" s="18"/>
      <c r="K189" s="18"/>
      <c r="L189" s="18"/>
      <c r="M189" s="18"/>
      <c r="N189" s="18"/>
      <c r="O189" s="18"/>
      <c r="P189" s="18"/>
      <c r="Q189" s="18"/>
    </row>
    <row r="190" spans="1:17" ht="67.2" x14ac:dyDescent="0.4">
      <c r="A190" s="18" t="s">
        <v>2340</v>
      </c>
      <c r="B190" s="18" t="s">
        <v>598</v>
      </c>
      <c r="C190" s="18" t="s">
        <v>1690</v>
      </c>
      <c r="D190" s="18" t="s">
        <v>1691</v>
      </c>
      <c r="E190" s="18"/>
      <c r="F190" s="18" t="b">
        <v>1</v>
      </c>
      <c r="G190" s="18"/>
      <c r="H190" s="18"/>
      <c r="I190" s="18"/>
      <c r="J190" s="18"/>
      <c r="K190" s="18"/>
      <c r="L190" s="18"/>
      <c r="M190" s="18"/>
      <c r="N190" s="18"/>
      <c r="O190" s="18"/>
      <c r="P190" s="18"/>
      <c r="Q190" s="18"/>
    </row>
    <row r="191" spans="1:17" ht="33.6" x14ac:dyDescent="0.4">
      <c r="A191" s="18" t="s">
        <v>2036</v>
      </c>
      <c r="B191" s="18" t="s">
        <v>599</v>
      </c>
      <c r="C191" s="18" t="s">
        <v>2341</v>
      </c>
      <c r="D191" s="18" t="s">
        <v>2342</v>
      </c>
      <c r="E191" s="18" t="s">
        <v>2343</v>
      </c>
      <c r="F191" s="18" t="b">
        <v>1</v>
      </c>
      <c r="G191" s="18"/>
      <c r="H191" s="18"/>
      <c r="I191" s="18"/>
      <c r="J191" s="18"/>
      <c r="K191" s="18"/>
      <c r="L191" s="18"/>
      <c r="M191" s="18"/>
      <c r="N191" s="18"/>
      <c r="O191" s="18"/>
      <c r="P191" s="18"/>
      <c r="Q191" s="18"/>
    </row>
    <row r="192" spans="1:17" ht="50.4" x14ac:dyDescent="0.4">
      <c r="A192" s="18" t="s">
        <v>2088</v>
      </c>
      <c r="B192" s="18" t="s">
        <v>600</v>
      </c>
      <c r="C192" s="18" t="s">
        <v>1696</v>
      </c>
      <c r="D192" s="18" t="s">
        <v>1697</v>
      </c>
      <c r="E192" s="18"/>
      <c r="F192" s="18" t="b">
        <v>1</v>
      </c>
      <c r="G192" s="18"/>
      <c r="H192" s="18"/>
      <c r="I192" s="18"/>
      <c r="J192" s="18"/>
      <c r="K192" s="18"/>
      <c r="L192" s="18"/>
      <c r="M192" s="18"/>
      <c r="N192" s="18"/>
      <c r="O192" s="18"/>
      <c r="P192" s="18"/>
      <c r="Q192" s="18"/>
    </row>
    <row r="193" spans="1:185" x14ac:dyDescent="0.4">
      <c r="A193" s="18" t="s">
        <v>2036</v>
      </c>
      <c r="B193" s="18" t="s">
        <v>601</v>
      </c>
      <c r="C193" s="18" t="s">
        <v>2268</v>
      </c>
      <c r="D193" s="18" t="s">
        <v>2269</v>
      </c>
      <c r="E193" s="18" t="s">
        <v>2344</v>
      </c>
      <c r="F193" s="18" t="b">
        <v>1</v>
      </c>
      <c r="G193" s="18"/>
      <c r="H193" s="18"/>
      <c r="I193" s="18"/>
      <c r="J193" s="18"/>
      <c r="K193" s="18"/>
      <c r="L193" s="18"/>
      <c r="M193" s="18"/>
      <c r="N193" s="18"/>
      <c r="O193" s="18"/>
      <c r="P193" s="18"/>
      <c r="Q193" s="18"/>
    </row>
    <row r="194" spans="1:185" ht="50.4" x14ac:dyDescent="0.4">
      <c r="A194" s="18" t="s">
        <v>2088</v>
      </c>
      <c r="B194" s="18" t="s">
        <v>602</v>
      </c>
      <c r="C194" s="18" t="s">
        <v>1698</v>
      </c>
      <c r="D194" s="18" t="s">
        <v>1699</v>
      </c>
      <c r="E194" s="18"/>
      <c r="F194" s="18" t="b">
        <v>1</v>
      </c>
      <c r="G194" s="18"/>
      <c r="H194" s="18"/>
      <c r="I194" s="18"/>
      <c r="J194" s="18"/>
      <c r="K194" s="18"/>
      <c r="L194" s="18"/>
      <c r="M194" s="18"/>
      <c r="N194" s="18"/>
      <c r="O194" s="18"/>
      <c r="P194" s="18"/>
      <c r="Q194" s="18"/>
    </row>
    <row r="195" spans="1:185" x14ac:dyDescent="0.4">
      <c r="A195" s="18" t="s">
        <v>2036</v>
      </c>
      <c r="B195" s="18" t="s">
        <v>603</v>
      </c>
      <c r="C195" s="18" t="s">
        <v>2268</v>
      </c>
      <c r="D195" s="18" t="s">
        <v>2269</v>
      </c>
      <c r="E195" s="18" t="s">
        <v>2345</v>
      </c>
      <c r="F195" s="18" t="b">
        <v>1</v>
      </c>
      <c r="G195" s="18"/>
      <c r="H195" s="18"/>
      <c r="I195" s="18"/>
      <c r="J195" s="18"/>
      <c r="K195" s="18"/>
      <c r="L195" s="18"/>
      <c r="M195" s="18"/>
      <c r="N195" s="18"/>
      <c r="O195" s="18"/>
      <c r="P195" s="18"/>
      <c r="Q195" s="18"/>
    </row>
    <row r="196" spans="1:185" s="8" customFormat="1" ht="57.6" x14ac:dyDescent="0.4">
      <c r="A196" s="8" t="s">
        <v>2036</v>
      </c>
      <c r="B196" s="8" t="s">
        <v>604</v>
      </c>
      <c r="C196" s="8" t="s">
        <v>2016</v>
      </c>
      <c r="D196" s="17" t="s">
        <v>2346</v>
      </c>
      <c r="F196" s="9"/>
      <c r="G196" s="9"/>
      <c r="H196" s="17"/>
      <c r="I196" s="18"/>
      <c r="J196" s="9"/>
      <c r="K196" s="9"/>
      <c r="L196" s="9"/>
      <c r="M196" s="9"/>
      <c r="N196" s="9"/>
      <c r="O196" s="9"/>
      <c r="P196" s="9"/>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7"/>
      <c r="DQ196" s="7"/>
      <c r="DR196" s="7"/>
      <c r="DS196" s="7"/>
      <c r="DT196" s="7"/>
      <c r="DU196" s="7"/>
      <c r="DV196" s="7"/>
      <c r="DW196" s="7"/>
      <c r="DX196" s="7"/>
      <c r="DY196" s="7"/>
      <c r="DZ196" s="7"/>
      <c r="EA196" s="7"/>
      <c r="EB196" s="7"/>
      <c r="EC196" s="7"/>
      <c r="ED196" s="7"/>
      <c r="EE196" s="7"/>
      <c r="EF196" s="7"/>
      <c r="EG196" s="7"/>
      <c r="EH196" s="7"/>
      <c r="EI196" s="7"/>
      <c r="EJ196" s="7"/>
      <c r="EK196" s="7"/>
      <c r="EL196" s="7"/>
      <c r="EM196" s="7"/>
      <c r="EN196" s="7"/>
      <c r="EO196" s="7"/>
      <c r="EP196" s="7"/>
      <c r="EQ196" s="7"/>
      <c r="ER196" s="7"/>
      <c r="ES196" s="7"/>
      <c r="ET196" s="7"/>
      <c r="EU196" s="7"/>
      <c r="EV196" s="7"/>
      <c r="EW196" s="7"/>
      <c r="EX196" s="7"/>
      <c r="EY196" s="7"/>
      <c r="EZ196" s="7"/>
      <c r="FA196" s="7"/>
      <c r="FB196" s="7"/>
      <c r="FC196" s="7"/>
      <c r="FD196" s="7"/>
      <c r="FE196" s="7"/>
      <c r="FF196" s="7"/>
      <c r="FG196" s="7"/>
      <c r="FH196" s="7"/>
      <c r="FI196" s="7"/>
      <c r="FJ196" s="7"/>
      <c r="FK196" s="7"/>
      <c r="FL196" s="7"/>
      <c r="FM196" s="7"/>
      <c r="FN196" s="7"/>
      <c r="FO196" s="7"/>
      <c r="FP196" s="7"/>
      <c r="FQ196" s="7"/>
      <c r="FR196" s="7"/>
      <c r="FS196" s="7"/>
      <c r="FT196" s="7"/>
      <c r="FU196" s="7"/>
      <c r="FV196" s="7"/>
      <c r="FW196" s="7"/>
      <c r="FX196" s="7"/>
      <c r="FY196" s="7"/>
      <c r="FZ196" s="7"/>
      <c r="GA196" s="7"/>
      <c r="GB196" s="7"/>
      <c r="GC196" s="7"/>
    </row>
    <row r="197" spans="1:185" s="30" customFormat="1" ht="57.6" x14ac:dyDescent="0.4">
      <c r="A197" s="8" t="s">
        <v>2036</v>
      </c>
      <c r="B197" s="8" t="s">
        <v>2347</v>
      </c>
      <c r="C197" s="8" t="s">
        <v>2348</v>
      </c>
      <c r="D197" s="17" t="s">
        <v>2349</v>
      </c>
      <c r="E197" s="8"/>
      <c r="F197" s="9"/>
      <c r="G197" s="9"/>
      <c r="H197" s="17"/>
      <c r="I197" s="18"/>
      <c r="J197" s="9"/>
      <c r="K197" s="9"/>
      <c r="L197" s="9"/>
      <c r="M197" s="9"/>
      <c r="N197" s="9"/>
      <c r="O197" s="9"/>
      <c r="P197" s="9"/>
      <c r="Q197" s="8"/>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c r="CE197" s="7"/>
      <c r="CF197" s="7"/>
      <c r="CG197" s="7"/>
      <c r="CH197" s="7"/>
      <c r="CI197" s="7"/>
      <c r="CJ197" s="7"/>
      <c r="CK197" s="7"/>
      <c r="CL197" s="7"/>
      <c r="CM197" s="7"/>
      <c r="CN197" s="7"/>
      <c r="CO197" s="7"/>
      <c r="CP197" s="7"/>
      <c r="CQ197" s="7"/>
      <c r="CR197" s="7"/>
      <c r="CS197" s="7"/>
      <c r="CT197" s="7"/>
      <c r="CU197" s="7"/>
      <c r="CV197" s="7"/>
      <c r="CW197" s="7"/>
      <c r="CX197" s="7"/>
      <c r="CY197" s="7"/>
      <c r="CZ197" s="7"/>
      <c r="DA197" s="7"/>
      <c r="DB197" s="7"/>
      <c r="DC197" s="7"/>
      <c r="DD197" s="7"/>
      <c r="DE197" s="7"/>
      <c r="DF197" s="7"/>
      <c r="DG197" s="7"/>
      <c r="DH197" s="7"/>
      <c r="DI197" s="7"/>
      <c r="DJ197" s="7"/>
      <c r="DK197" s="7"/>
      <c r="DL197" s="7"/>
      <c r="DM197" s="7"/>
      <c r="DN197" s="7"/>
      <c r="DO197" s="7"/>
      <c r="DP197" s="7"/>
      <c r="DQ197" s="7"/>
      <c r="DR197" s="7"/>
      <c r="DS197" s="7"/>
      <c r="DT197" s="7"/>
      <c r="DU197" s="7"/>
      <c r="DV197" s="7"/>
      <c r="DW197" s="7"/>
      <c r="DX197" s="7"/>
      <c r="DY197" s="7"/>
      <c r="DZ197" s="7"/>
      <c r="EA197" s="7"/>
      <c r="EB197" s="7"/>
      <c r="EC197" s="7"/>
      <c r="ED197" s="7"/>
      <c r="EE197" s="7"/>
      <c r="EF197" s="7"/>
      <c r="EG197" s="7"/>
      <c r="EH197" s="7"/>
      <c r="EI197" s="7"/>
      <c r="EJ197" s="7"/>
      <c r="EK197" s="7"/>
      <c r="EL197" s="7"/>
      <c r="EM197" s="7"/>
      <c r="EN197" s="7"/>
      <c r="EO197" s="7"/>
      <c r="EP197" s="7"/>
      <c r="EQ197" s="7"/>
      <c r="ER197" s="7"/>
      <c r="ES197" s="7"/>
      <c r="ET197" s="7"/>
      <c r="EU197" s="7"/>
      <c r="EV197" s="7"/>
      <c r="EW197" s="7"/>
      <c r="EX197" s="7"/>
      <c r="EY197" s="7"/>
      <c r="EZ197" s="7"/>
      <c r="FA197" s="7"/>
      <c r="FB197" s="7"/>
      <c r="FC197" s="7"/>
      <c r="FD197" s="7"/>
      <c r="FE197" s="7"/>
      <c r="FF197" s="7"/>
      <c r="FG197" s="7"/>
      <c r="FH197" s="7"/>
      <c r="FI197" s="7"/>
      <c r="FJ197" s="7"/>
      <c r="FK197" s="7"/>
      <c r="FL197" s="7"/>
      <c r="FM197" s="7"/>
      <c r="FN197" s="7"/>
      <c r="FO197" s="7"/>
      <c r="FP197" s="7"/>
      <c r="FQ197" s="7"/>
      <c r="FR197" s="7"/>
      <c r="FS197" s="7"/>
      <c r="FT197" s="7"/>
      <c r="FU197" s="7"/>
      <c r="FV197" s="7"/>
      <c r="FW197" s="7"/>
      <c r="FX197" s="7"/>
      <c r="FY197" s="7"/>
      <c r="FZ197" s="7"/>
      <c r="GA197" s="7"/>
      <c r="GB197" s="7"/>
      <c r="GC197" s="7"/>
    </row>
    <row r="198" spans="1:185" ht="19.2" x14ac:dyDescent="0.4">
      <c r="A198" s="11" t="s">
        <v>2350</v>
      </c>
      <c r="B198" s="11" t="s">
        <v>2310</v>
      </c>
      <c r="C198" s="11"/>
      <c r="D198" s="11"/>
      <c r="E198" s="11"/>
      <c r="F198" s="11"/>
      <c r="G198" s="11"/>
      <c r="H198" s="11"/>
      <c r="I198" s="11"/>
      <c r="J198" s="11"/>
      <c r="K198" s="11"/>
      <c r="L198" s="11"/>
      <c r="M198" s="11"/>
      <c r="N198" s="11"/>
      <c r="O198" s="11"/>
      <c r="P198" s="11"/>
      <c r="Q198" s="12"/>
    </row>
    <row r="199" spans="1:185" ht="19.2" x14ac:dyDescent="0.4">
      <c r="A199" s="10" t="s">
        <v>2050</v>
      </c>
      <c r="B199" s="11" t="s">
        <v>2351</v>
      </c>
      <c r="C199" s="11" t="s">
        <v>2352</v>
      </c>
      <c r="D199" s="14"/>
      <c r="E199" s="13" t="s">
        <v>2053</v>
      </c>
      <c r="F199" s="11"/>
      <c r="G199" s="11"/>
      <c r="H199" s="11"/>
      <c r="I199" s="11"/>
      <c r="J199" s="11"/>
      <c r="K199" s="11"/>
      <c r="L199" s="11"/>
      <c r="M199" s="11"/>
      <c r="N199" s="11"/>
      <c r="O199" s="11"/>
      <c r="P199" s="11"/>
      <c r="Q199" s="11"/>
    </row>
    <row r="200" spans="1:185" ht="50.4" x14ac:dyDescent="0.4">
      <c r="A200" s="9" t="s">
        <v>2047</v>
      </c>
      <c r="B200" s="9" t="s">
        <v>2353</v>
      </c>
      <c r="C200" s="18" t="s">
        <v>2354</v>
      </c>
      <c r="D200" s="18" t="s">
        <v>2355</v>
      </c>
      <c r="E200" s="9"/>
      <c r="F200" s="9"/>
      <c r="G200" s="9"/>
      <c r="H200" s="18"/>
      <c r="I200" s="18"/>
      <c r="J200" s="9"/>
      <c r="K200" s="9"/>
      <c r="L200" s="9"/>
      <c r="M200" s="9"/>
      <c r="N200" s="9"/>
      <c r="O200" s="9"/>
      <c r="P200" s="9"/>
      <c r="Q200" s="9"/>
    </row>
    <row r="201" spans="1:185" ht="45" customHeight="1" x14ac:dyDescent="0.4">
      <c r="A201" s="9" t="s">
        <v>2036</v>
      </c>
      <c r="B201" s="9" t="s">
        <v>2356</v>
      </c>
      <c r="C201" s="18" t="s">
        <v>2357</v>
      </c>
      <c r="D201" s="18" t="s">
        <v>2358</v>
      </c>
      <c r="E201" s="9" t="s">
        <v>2359</v>
      </c>
      <c r="F201" s="9"/>
      <c r="G201" s="9"/>
      <c r="H201" s="18"/>
      <c r="I201" s="18"/>
      <c r="J201" s="9"/>
      <c r="K201" s="9"/>
      <c r="L201" s="9"/>
      <c r="M201" s="9"/>
      <c r="N201" s="9"/>
      <c r="O201" s="9"/>
      <c r="P201" s="9"/>
      <c r="Q201" s="9"/>
    </row>
    <row r="202" spans="1:185" ht="33.6" x14ac:dyDescent="0.4">
      <c r="A202" s="9" t="s">
        <v>2036</v>
      </c>
      <c r="B202" s="9" t="s">
        <v>2360</v>
      </c>
      <c r="C202" s="18" t="s">
        <v>2361</v>
      </c>
      <c r="D202" s="18" t="s">
        <v>2362</v>
      </c>
      <c r="E202" s="9" t="s">
        <v>2359</v>
      </c>
      <c r="F202" s="9"/>
      <c r="G202" s="9" t="s">
        <v>2046</v>
      </c>
      <c r="H202" s="18"/>
      <c r="I202" s="18"/>
      <c r="J202" s="9"/>
      <c r="K202" s="9"/>
      <c r="L202" s="9"/>
      <c r="M202" s="9"/>
      <c r="N202" s="9"/>
      <c r="O202" s="9"/>
      <c r="P202" s="9"/>
      <c r="Q202" s="9"/>
    </row>
    <row r="203" spans="1:185" ht="50.4" x14ac:dyDescent="0.4">
      <c r="A203" s="9" t="s">
        <v>2047</v>
      </c>
      <c r="B203" s="9" t="s">
        <v>2363</v>
      </c>
      <c r="C203" s="18" t="s">
        <v>2364</v>
      </c>
      <c r="D203" s="18" t="s">
        <v>2365</v>
      </c>
      <c r="E203" s="9"/>
      <c r="F203" s="9"/>
      <c r="G203" s="9"/>
      <c r="H203" s="18"/>
      <c r="I203" s="18"/>
      <c r="J203" s="9"/>
      <c r="K203" s="9"/>
      <c r="L203" s="9"/>
      <c r="M203" s="9"/>
      <c r="N203" s="9"/>
      <c r="O203" s="9"/>
      <c r="P203" s="9"/>
      <c r="Q203" s="9"/>
    </row>
    <row r="204" spans="1:185" ht="43.95" customHeight="1" x14ac:dyDescent="0.4">
      <c r="A204" s="9" t="s">
        <v>2036</v>
      </c>
      <c r="B204" s="9" t="s">
        <v>2366</v>
      </c>
      <c r="C204" s="18" t="s">
        <v>2357</v>
      </c>
      <c r="D204" s="18" t="s">
        <v>2358</v>
      </c>
      <c r="E204" s="9" t="s">
        <v>2367</v>
      </c>
      <c r="F204" s="9"/>
      <c r="G204" s="9"/>
      <c r="H204" s="18"/>
      <c r="I204" s="18"/>
      <c r="J204" s="9"/>
      <c r="K204" s="9"/>
      <c r="L204" s="9"/>
      <c r="M204" s="9"/>
      <c r="N204" s="9"/>
      <c r="O204" s="9"/>
      <c r="P204" s="9"/>
      <c r="Q204" s="9"/>
    </row>
    <row r="205" spans="1:185" ht="33.6" x14ac:dyDescent="0.4">
      <c r="A205" s="9" t="s">
        <v>2036</v>
      </c>
      <c r="B205" s="9" t="s">
        <v>2368</v>
      </c>
      <c r="C205" s="18" t="s">
        <v>2361</v>
      </c>
      <c r="D205" s="18" t="s">
        <v>2362</v>
      </c>
      <c r="E205" s="9" t="s">
        <v>2367</v>
      </c>
      <c r="F205" s="9"/>
      <c r="G205" s="9" t="s">
        <v>2046</v>
      </c>
      <c r="H205" s="18"/>
      <c r="I205" s="18"/>
      <c r="J205" s="9"/>
      <c r="K205" s="9"/>
      <c r="L205" s="9"/>
      <c r="M205" s="9"/>
      <c r="N205" s="9"/>
      <c r="O205" s="9"/>
      <c r="P205" s="9"/>
      <c r="Q205" s="9"/>
    </row>
    <row r="206" spans="1:185" ht="50.4" x14ac:dyDescent="0.4">
      <c r="A206" s="9" t="s">
        <v>2047</v>
      </c>
      <c r="B206" s="9" t="s">
        <v>2369</v>
      </c>
      <c r="C206" s="18" t="s">
        <v>2370</v>
      </c>
      <c r="D206" s="18" t="s">
        <v>2371</v>
      </c>
      <c r="E206" s="9"/>
      <c r="F206" s="9"/>
      <c r="G206" s="9"/>
      <c r="H206" s="18"/>
      <c r="I206" s="18"/>
      <c r="J206" s="9"/>
      <c r="K206" s="9"/>
      <c r="L206" s="9"/>
      <c r="M206" s="9"/>
      <c r="N206" s="9"/>
      <c r="O206" s="9"/>
      <c r="P206" s="9"/>
      <c r="Q206" s="9"/>
    </row>
    <row r="207" spans="1:185" ht="33.6" x14ac:dyDescent="0.4">
      <c r="A207" s="9" t="s">
        <v>2036</v>
      </c>
      <c r="B207" s="9" t="s">
        <v>2372</v>
      </c>
      <c r="C207" s="18" t="s">
        <v>2357</v>
      </c>
      <c r="D207" s="18" t="s">
        <v>2358</v>
      </c>
      <c r="E207" s="9" t="s">
        <v>2373</v>
      </c>
      <c r="F207" s="9"/>
      <c r="G207" s="9"/>
      <c r="H207" s="18"/>
      <c r="I207" s="18"/>
      <c r="J207" s="9"/>
      <c r="K207" s="9"/>
      <c r="L207" s="9"/>
      <c r="M207" s="9"/>
      <c r="N207" s="9"/>
      <c r="O207" s="9"/>
      <c r="P207" s="9"/>
      <c r="Q207" s="9"/>
    </row>
    <row r="208" spans="1:185" ht="33.6" x14ac:dyDescent="0.4">
      <c r="A208" s="9" t="s">
        <v>2036</v>
      </c>
      <c r="B208" s="9" t="s">
        <v>2374</v>
      </c>
      <c r="C208" s="18" t="s">
        <v>2361</v>
      </c>
      <c r="D208" s="18" t="s">
        <v>2362</v>
      </c>
      <c r="E208" s="9" t="s">
        <v>2373</v>
      </c>
      <c r="F208" s="9"/>
      <c r="G208" s="9" t="s">
        <v>2046</v>
      </c>
      <c r="H208" s="18"/>
      <c r="I208" s="18"/>
      <c r="J208" s="9"/>
      <c r="K208" s="9"/>
      <c r="L208" s="9"/>
      <c r="M208" s="9"/>
      <c r="N208" s="9"/>
      <c r="O208" s="9"/>
      <c r="P208" s="9"/>
      <c r="Q208" s="9"/>
    </row>
    <row r="209" spans="1:17" ht="67.2" x14ac:dyDescent="0.4">
      <c r="A209" s="9" t="s">
        <v>2047</v>
      </c>
      <c r="B209" s="9" t="s">
        <v>2375</v>
      </c>
      <c r="C209" s="18" t="s">
        <v>2376</v>
      </c>
      <c r="D209" s="18" t="s">
        <v>2377</v>
      </c>
      <c r="E209" s="9"/>
      <c r="F209" s="9"/>
      <c r="G209" s="9"/>
      <c r="H209" s="18"/>
      <c r="I209" s="18"/>
      <c r="J209" s="9"/>
      <c r="K209" s="9"/>
      <c r="L209" s="9"/>
      <c r="M209" s="9"/>
      <c r="N209" s="9"/>
      <c r="O209" s="9"/>
      <c r="P209" s="9"/>
      <c r="Q209" s="9"/>
    </row>
    <row r="210" spans="1:17" ht="40.200000000000003" customHeight="1" x14ac:dyDescent="0.4">
      <c r="A210" s="9" t="s">
        <v>2036</v>
      </c>
      <c r="B210" s="9" t="s">
        <v>2378</v>
      </c>
      <c r="C210" s="18" t="s">
        <v>2357</v>
      </c>
      <c r="D210" s="18" t="s">
        <v>2358</v>
      </c>
      <c r="E210" s="9" t="s">
        <v>2379</v>
      </c>
      <c r="F210" s="9"/>
      <c r="G210" s="9"/>
      <c r="H210" s="18"/>
      <c r="I210" s="18"/>
      <c r="J210" s="9"/>
      <c r="K210" s="9"/>
      <c r="L210" s="9"/>
      <c r="M210" s="9"/>
      <c r="N210" s="9"/>
      <c r="O210" s="9"/>
      <c r="P210" s="9"/>
      <c r="Q210" s="9"/>
    </row>
    <row r="211" spans="1:17" ht="33.6" x14ac:dyDescent="0.4">
      <c r="A211" s="9" t="s">
        <v>2036</v>
      </c>
      <c r="B211" s="9" t="s">
        <v>2380</v>
      </c>
      <c r="C211" s="18" t="s">
        <v>2361</v>
      </c>
      <c r="D211" s="18" t="s">
        <v>2362</v>
      </c>
      <c r="E211" s="9" t="s">
        <v>2379</v>
      </c>
      <c r="F211" s="9"/>
      <c r="G211" s="9" t="s">
        <v>2046</v>
      </c>
      <c r="H211" s="18"/>
      <c r="I211" s="18"/>
      <c r="J211" s="9"/>
      <c r="K211" s="9"/>
      <c r="L211" s="9"/>
      <c r="M211" s="9"/>
      <c r="N211" s="9"/>
      <c r="O211" s="9"/>
      <c r="P211" s="9"/>
      <c r="Q211" s="9"/>
    </row>
    <row r="212" spans="1:17" ht="50.4" x14ac:dyDescent="0.4">
      <c r="A212" s="9" t="s">
        <v>2047</v>
      </c>
      <c r="B212" s="9" t="s">
        <v>2381</v>
      </c>
      <c r="C212" s="18" t="s">
        <v>2382</v>
      </c>
      <c r="D212" s="18" t="s">
        <v>2383</v>
      </c>
      <c r="E212" s="9"/>
      <c r="F212" s="9"/>
      <c r="G212" s="9"/>
      <c r="H212" s="18"/>
      <c r="I212" s="18"/>
      <c r="J212" s="9"/>
      <c r="K212" s="9"/>
      <c r="L212" s="9"/>
      <c r="M212" s="9"/>
      <c r="N212" s="9"/>
      <c r="O212" s="9"/>
      <c r="P212" s="9"/>
      <c r="Q212" s="9"/>
    </row>
    <row r="213" spans="1:17" ht="33.6" x14ac:dyDescent="0.4">
      <c r="A213" s="9" t="s">
        <v>2036</v>
      </c>
      <c r="B213" s="9" t="s">
        <v>2384</v>
      </c>
      <c r="C213" s="18" t="s">
        <v>2357</v>
      </c>
      <c r="D213" s="18" t="s">
        <v>2358</v>
      </c>
      <c r="E213" s="9" t="s">
        <v>2385</v>
      </c>
      <c r="F213" s="9"/>
      <c r="G213" s="9"/>
      <c r="H213" s="18"/>
      <c r="I213" s="18"/>
      <c r="J213" s="9"/>
      <c r="K213" s="9"/>
      <c r="L213" s="9"/>
      <c r="M213" s="9"/>
      <c r="N213" s="9"/>
      <c r="O213" s="9"/>
      <c r="P213" s="9"/>
      <c r="Q213" s="9"/>
    </row>
    <row r="214" spans="1:17" ht="33.6" x14ac:dyDescent="0.4">
      <c r="A214" s="9" t="s">
        <v>2036</v>
      </c>
      <c r="B214" s="9" t="s">
        <v>2386</v>
      </c>
      <c r="C214" s="18" t="s">
        <v>2361</v>
      </c>
      <c r="D214" s="18" t="s">
        <v>2362</v>
      </c>
      <c r="E214" s="9" t="s">
        <v>2385</v>
      </c>
      <c r="F214" s="9"/>
      <c r="G214" s="9" t="s">
        <v>2046</v>
      </c>
      <c r="H214" s="18"/>
      <c r="I214" s="18"/>
      <c r="J214" s="9"/>
      <c r="K214" s="9"/>
      <c r="L214" s="9"/>
      <c r="M214" s="9"/>
      <c r="N214" s="9"/>
      <c r="O214" s="9"/>
      <c r="P214" s="9"/>
      <c r="Q214" s="9"/>
    </row>
    <row r="215" spans="1:17" ht="67.2" x14ac:dyDescent="0.4">
      <c r="A215" s="9" t="s">
        <v>2047</v>
      </c>
      <c r="B215" s="9" t="s">
        <v>2387</v>
      </c>
      <c r="C215" s="18" t="s">
        <v>2388</v>
      </c>
      <c r="D215" s="18" t="s">
        <v>2389</v>
      </c>
      <c r="E215" s="9"/>
      <c r="F215" s="9"/>
      <c r="G215" s="9"/>
      <c r="H215" s="18"/>
      <c r="I215" s="18"/>
      <c r="J215" s="9"/>
      <c r="K215" s="9"/>
      <c r="L215" s="9"/>
      <c r="M215" s="9"/>
      <c r="N215" s="9"/>
      <c r="O215" s="9"/>
      <c r="P215" s="9"/>
      <c r="Q215" s="9"/>
    </row>
    <row r="216" spans="1:17" ht="45" customHeight="1" x14ac:dyDescent="0.4">
      <c r="A216" s="9" t="s">
        <v>2036</v>
      </c>
      <c r="B216" s="9" t="s">
        <v>2390</v>
      </c>
      <c r="C216" s="18" t="s">
        <v>2357</v>
      </c>
      <c r="D216" s="18" t="s">
        <v>2358</v>
      </c>
      <c r="E216" s="9" t="s">
        <v>2391</v>
      </c>
      <c r="F216" s="9"/>
      <c r="G216" s="9"/>
      <c r="H216" s="18"/>
      <c r="I216" s="18"/>
      <c r="J216" s="9"/>
      <c r="K216" s="9"/>
      <c r="L216" s="9"/>
      <c r="M216" s="9"/>
      <c r="N216" s="9"/>
      <c r="O216" s="9"/>
      <c r="P216" s="9"/>
      <c r="Q216" s="9"/>
    </row>
    <row r="217" spans="1:17" ht="33.6" x14ac:dyDescent="0.4">
      <c r="A217" s="9" t="s">
        <v>2036</v>
      </c>
      <c r="B217" s="9" t="s">
        <v>2392</v>
      </c>
      <c r="C217" s="18" t="s">
        <v>2361</v>
      </c>
      <c r="D217" s="18" t="s">
        <v>2362</v>
      </c>
      <c r="E217" s="9" t="s">
        <v>2391</v>
      </c>
      <c r="F217" s="9"/>
      <c r="G217" s="9" t="s">
        <v>2046</v>
      </c>
      <c r="H217" s="18"/>
      <c r="I217" s="18"/>
      <c r="J217" s="9"/>
      <c r="K217" s="9"/>
      <c r="L217" s="9"/>
      <c r="M217" s="9"/>
      <c r="N217" s="9"/>
      <c r="O217" s="9"/>
      <c r="P217" s="9"/>
      <c r="Q217" s="9"/>
    </row>
    <row r="218" spans="1:17" ht="67.2" x14ac:dyDescent="0.4">
      <c r="A218" s="9" t="s">
        <v>2047</v>
      </c>
      <c r="B218" s="9" t="s">
        <v>2393</v>
      </c>
      <c r="C218" s="18" t="s">
        <v>2394</v>
      </c>
      <c r="D218" s="18" t="s">
        <v>2395</v>
      </c>
      <c r="E218" s="9"/>
      <c r="F218" s="9"/>
      <c r="G218" s="9"/>
      <c r="H218" s="18"/>
      <c r="I218" s="18"/>
      <c r="J218" s="9"/>
      <c r="K218" s="9"/>
      <c r="L218" s="9"/>
      <c r="M218" s="9"/>
      <c r="N218" s="9"/>
      <c r="O218" s="9"/>
      <c r="P218" s="9"/>
      <c r="Q218" s="9"/>
    </row>
    <row r="219" spans="1:17" ht="33.6" x14ac:dyDescent="0.4">
      <c r="A219" s="9" t="s">
        <v>2036</v>
      </c>
      <c r="B219" s="9" t="s">
        <v>2396</v>
      </c>
      <c r="C219" s="18" t="s">
        <v>2357</v>
      </c>
      <c r="D219" s="18" t="s">
        <v>2358</v>
      </c>
      <c r="E219" s="9" t="s">
        <v>2397</v>
      </c>
      <c r="F219" s="9"/>
      <c r="G219" s="9"/>
      <c r="H219" s="18"/>
      <c r="I219" s="18"/>
      <c r="J219" s="9"/>
      <c r="K219" s="9"/>
      <c r="L219" s="9"/>
      <c r="M219" s="9"/>
      <c r="N219" s="9"/>
      <c r="O219" s="9"/>
      <c r="P219" s="9"/>
      <c r="Q219" s="9"/>
    </row>
    <row r="220" spans="1:17" ht="33.6" x14ac:dyDescent="0.4">
      <c r="A220" s="9" t="s">
        <v>2036</v>
      </c>
      <c r="B220" s="9" t="s">
        <v>2398</v>
      </c>
      <c r="C220" s="18" t="s">
        <v>2361</v>
      </c>
      <c r="D220" s="18" t="s">
        <v>2362</v>
      </c>
      <c r="E220" s="9" t="s">
        <v>2397</v>
      </c>
      <c r="F220" s="9"/>
      <c r="G220" s="9" t="s">
        <v>2046</v>
      </c>
      <c r="H220" s="18"/>
      <c r="I220" s="18"/>
      <c r="J220" s="9"/>
      <c r="K220" s="9"/>
      <c r="L220" s="9"/>
      <c r="M220" s="9"/>
      <c r="N220" s="9"/>
      <c r="O220" s="9"/>
      <c r="P220" s="9"/>
      <c r="Q220" s="9"/>
    </row>
    <row r="221" spans="1:17" ht="19.2" x14ac:dyDescent="0.4">
      <c r="A221" s="11" t="s">
        <v>2111</v>
      </c>
      <c r="B221" s="11" t="s">
        <v>2351</v>
      </c>
      <c r="C221" s="11" t="s">
        <v>2352</v>
      </c>
      <c r="D221" s="11"/>
      <c r="E221" s="11"/>
      <c r="F221" s="11"/>
      <c r="G221" s="11"/>
      <c r="H221" s="11"/>
      <c r="I221" s="11"/>
      <c r="J221" s="11"/>
      <c r="K221" s="11"/>
      <c r="L221" s="11"/>
      <c r="M221" s="11"/>
      <c r="N221" s="11"/>
      <c r="O221" s="11"/>
      <c r="P221" s="11"/>
      <c r="Q221" s="11"/>
    </row>
    <row r="222" spans="1:17" ht="50.4" x14ac:dyDescent="0.4">
      <c r="A222" s="31" t="s">
        <v>2159</v>
      </c>
      <c r="B222" s="32" t="s">
        <v>605</v>
      </c>
      <c r="C222" s="31" t="s">
        <v>2399</v>
      </c>
      <c r="D222" s="17" t="s">
        <v>2400</v>
      </c>
      <c r="E222" s="8"/>
      <c r="F222" s="9"/>
      <c r="G222" s="9"/>
      <c r="H222" s="17"/>
      <c r="I222" s="18"/>
      <c r="J222" s="9"/>
      <c r="K222" s="9"/>
      <c r="L222" s="9"/>
      <c r="M222" s="9"/>
      <c r="N222" s="9"/>
      <c r="O222" s="9"/>
      <c r="P222" s="9"/>
      <c r="Q222" s="17"/>
    </row>
    <row r="227" spans="17:17" x14ac:dyDescent="0.4">
      <c r="Q227" s="29" t="s">
        <v>2401</v>
      </c>
    </row>
  </sheetData>
  <autoFilter ref="A1:Q222" xr:uid="{0041238B-AFE4-4712-8CC0-87DDC92E3B02}"/>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EC5C4-6402-41AF-AB62-D746E069F42B}">
  <dimension ref="A1:K941"/>
  <sheetViews>
    <sheetView topLeftCell="B1" zoomScaleNormal="100" workbookViewId="0">
      <selection activeCell="C46" sqref="C46"/>
    </sheetView>
  </sheetViews>
  <sheetFormatPr defaultColWidth="8.6640625" defaultRowHeight="16.8" x14ac:dyDescent="0.3"/>
  <cols>
    <col min="1" max="1" width="28.6640625" style="38" bestFit="1" customWidth="1"/>
    <col min="2" max="2" width="37.6640625" style="38" customWidth="1"/>
    <col min="3" max="3" width="61.5546875" style="38" customWidth="1"/>
    <col min="4" max="4" width="47.33203125" style="38" customWidth="1"/>
    <col min="5" max="5" width="16.33203125" style="38" customWidth="1"/>
    <col min="6" max="6" width="15.6640625" style="38" customWidth="1"/>
    <col min="7" max="16384" width="8.6640625" style="38"/>
  </cols>
  <sheetData>
    <row r="1" spans="1:9" s="36" customFormat="1" ht="19.2" x14ac:dyDescent="0.3">
      <c r="A1" s="33" t="s">
        <v>2402</v>
      </c>
      <c r="B1" s="33" t="s">
        <v>2021</v>
      </c>
      <c r="C1" s="33" t="s">
        <v>1011</v>
      </c>
      <c r="D1" s="33" t="s">
        <v>1012</v>
      </c>
      <c r="E1" s="34" t="s">
        <v>2403</v>
      </c>
      <c r="F1" s="35"/>
    </row>
    <row r="2" spans="1:9" ht="19.2" x14ac:dyDescent="0.3">
      <c r="A2" s="37" t="s">
        <v>2404</v>
      </c>
      <c r="B2" s="37" t="s">
        <v>608</v>
      </c>
      <c r="C2" s="37" t="s">
        <v>1023</v>
      </c>
      <c r="D2" s="29" t="s">
        <v>1024</v>
      </c>
    </row>
    <row r="3" spans="1:9" ht="19.2" x14ac:dyDescent="0.3">
      <c r="A3" s="37" t="s">
        <v>2404</v>
      </c>
      <c r="B3" s="37" t="s">
        <v>610</v>
      </c>
      <c r="C3" s="37" t="s">
        <v>1021</v>
      </c>
      <c r="D3" s="29" t="s">
        <v>1022</v>
      </c>
    </row>
    <row r="4" spans="1:9" s="36" customFormat="1" ht="19.2" x14ac:dyDescent="0.3">
      <c r="A4" s="39"/>
      <c r="B4" s="39"/>
      <c r="C4" s="39"/>
      <c r="D4" s="40"/>
      <c r="E4" s="40"/>
    </row>
    <row r="5" spans="1:9" ht="19.2" x14ac:dyDescent="0.4">
      <c r="A5" s="37" t="s">
        <v>2405</v>
      </c>
      <c r="B5" s="7" t="s">
        <v>664</v>
      </c>
      <c r="C5" s="7" t="s">
        <v>2406</v>
      </c>
      <c r="D5" s="7" t="s">
        <v>2407</v>
      </c>
    </row>
    <row r="6" spans="1:9" ht="19.2" x14ac:dyDescent="0.4">
      <c r="A6" s="37" t="s">
        <v>2405</v>
      </c>
      <c r="B6" s="7" t="s">
        <v>730</v>
      </c>
      <c r="C6" s="7" t="s">
        <v>2408</v>
      </c>
      <c r="D6" s="7" t="s">
        <v>2409</v>
      </c>
    </row>
    <row r="7" spans="1:9" ht="19.2" x14ac:dyDescent="0.4">
      <c r="A7" s="37" t="s">
        <v>2405</v>
      </c>
      <c r="B7" s="7" t="s">
        <v>857</v>
      </c>
      <c r="C7" s="7" t="s">
        <v>2410</v>
      </c>
      <c r="D7" s="7" t="s">
        <v>2411</v>
      </c>
    </row>
    <row r="8" spans="1:9" ht="19.2" x14ac:dyDescent="0.4">
      <c r="A8" s="37" t="s">
        <v>2405</v>
      </c>
      <c r="B8" s="7" t="s">
        <v>704</v>
      </c>
      <c r="C8" s="7" t="s">
        <v>2412</v>
      </c>
      <c r="D8" s="7" t="s">
        <v>2413</v>
      </c>
    </row>
    <row r="9" spans="1:9" ht="19.2" x14ac:dyDescent="0.4">
      <c r="A9" s="37" t="s">
        <v>2405</v>
      </c>
      <c r="B9" s="7" t="s">
        <v>823</v>
      </c>
      <c r="C9" s="7" t="s">
        <v>2414</v>
      </c>
      <c r="D9" s="7" t="s">
        <v>2415</v>
      </c>
    </row>
    <row r="10" spans="1:9" ht="19.2" x14ac:dyDescent="0.4">
      <c r="A10" s="37" t="s">
        <v>2405</v>
      </c>
      <c r="B10" s="7" t="s">
        <v>913</v>
      </c>
      <c r="C10" s="7" t="s">
        <v>2416</v>
      </c>
      <c r="D10" s="7" t="s">
        <v>2417</v>
      </c>
    </row>
    <row r="11" spans="1:9" ht="19.2" x14ac:dyDescent="0.4">
      <c r="A11" s="37" t="s">
        <v>2405</v>
      </c>
      <c r="B11" s="7" t="s">
        <v>765</v>
      </c>
      <c r="C11" s="41" t="s">
        <v>2418</v>
      </c>
      <c r="D11" s="7" t="s">
        <v>2419</v>
      </c>
    </row>
    <row r="12" spans="1:9" ht="19.2" x14ac:dyDescent="0.4">
      <c r="A12" s="37" t="s">
        <v>2405</v>
      </c>
      <c r="B12" s="7" t="s">
        <v>609</v>
      </c>
      <c r="C12" s="7" t="s">
        <v>939</v>
      </c>
      <c r="D12" s="7" t="s">
        <v>2420</v>
      </c>
    </row>
    <row r="13" spans="1:9" ht="19.2" x14ac:dyDescent="0.4">
      <c r="A13" s="37" t="s">
        <v>2405</v>
      </c>
      <c r="B13" s="7" t="s">
        <v>884</v>
      </c>
      <c r="C13" s="7" t="s">
        <v>1058</v>
      </c>
      <c r="D13" s="7" t="s">
        <v>1059</v>
      </c>
    </row>
    <row r="14" spans="1:9" s="36" customFormat="1" ht="19.2" x14ac:dyDescent="0.3">
      <c r="A14" s="39"/>
      <c r="B14" s="39"/>
      <c r="C14" s="39" t="s">
        <v>1058</v>
      </c>
      <c r="D14" s="40" t="s">
        <v>1059</v>
      </c>
      <c r="E14" s="40"/>
    </row>
    <row r="15" spans="1:9" x14ac:dyDescent="0.4">
      <c r="A15" s="7" t="s">
        <v>1299</v>
      </c>
      <c r="B15" s="7" t="s">
        <v>2421</v>
      </c>
      <c r="C15" s="7" t="s">
        <v>2422</v>
      </c>
      <c r="D15" s="7" t="s">
        <v>2423</v>
      </c>
      <c r="E15" s="7"/>
      <c r="G15" s="7"/>
      <c r="H15" s="7"/>
      <c r="I15" s="7"/>
    </row>
    <row r="16" spans="1:9" x14ac:dyDescent="0.4">
      <c r="A16" s="7" t="s">
        <v>1299</v>
      </c>
      <c r="B16" s="7" t="s">
        <v>2424</v>
      </c>
      <c r="C16" s="7" t="s">
        <v>2425</v>
      </c>
      <c r="D16" s="7" t="s">
        <v>2426</v>
      </c>
      <c r="E16" s="7"/>
      <c r="G16" s="7"/>
      <c r="H16" s="7"/>
      <c r="I16" s="7"/>
    </row>
    <row r="17" spans="1:9" x14ac:dyDescent="0.4">
      <c r="A17" s="7" t="s">
        <v>1299</v>
      </c>
      <c r="B17" s="7" t="s">
        <v>2427</v>
      </c>
      <c r="C17" s="7" t="s">
        <v>2428</v>
      </c>
      <c r="D17" s="7" t="s">
        <v>2429</v>
      </c>
      <c r="E17" s="7"/>
      <c r="G17" s="7"/>
      <c r="H17" s="7"/>
      <c r="I17" s="7"/>
    </row>
    <row r="18" spans="1:9" x14ac:dyDescent="0.4">
      <c r="A18" s="7" t="s">
        <v>1299</v>
      </c>
      <c r="B18" s="7" t="s">
        <v>2430</v>
      </c>
      <c r="C18" s="7" t="s">
        <v>2431</v>
      </c>
      <c r="D18" s="7" t="s">
        <v>2432</v>
      </c>
      <c r="E18" s="7"/>
      <c r="G18" s="7"/>
      <c r="H18" s="7"/>
      <c r="I18" s="7"/>
    </row>
    <row r="19" spans="1:9" x14ac:dyDescent="0.4">
      <c r="A19" s="7" t="s">
        <v>1299</v>
      </c>
      <c r="B19" s="7" t="s">
        <v>609</v>
      </c>
      <c r="C19" s="7" t="s">
        <v>939</v>
      </c>
      <c r="D19" s="7" t="s">
        <v>2420</v>
      </c>
      <c r="E19" s="7"/>
      <c r="G19" s="7"/>
      <c r="H19" s="7"/>
      <c r="I19" s="7"/>
    </row>
    <row r="20" spans="1:9" x14ac:dyDescent="0.4">
      <c r="A20" s="7" t="s">
        <v>1299</v>
      </c>
      <c r="B20" s="7" t="s">
        <v>2433</v>
      </c>
      <c r="C20" s="7" t="s">
        <v>2434</v>
      </c>
      <c r="D20" s="7" t="s">
        <v>2435</v>
      </c>
      <c r="E20" s="7"/>
      <c r="G20" s="7"/>
      <c r="H20" s="7"/>
      <c r="I20" s="7"/>
    </row>
    <row r="21" spans="1:9" x14ac:dyDescent="0.4">
      <c r="A21" s="7" t="s">
        <v>1299</v>
      </c>
      <c r="B21" s="7" t="s">
        <v>2436</v>
      </c>
      <c r="C21" s="7" t="s">
        <v>2437</v>
      </c>
      <c r="D21" s="7" t="s">
        <v>2438</v>
      </c>
      <c r="E21" s="7"/>
      <c r="G21" s="7"/>
      <c r="H21" s="7"/>
      <c r="I21" s="7"/>
    </row>
    <row r="22" spans="1:9" x14ac:dyDescent="0.4">
      <c r="A22" s="7" t="s">
        <v>1299</v>
      </c>
      <c r="B22" s="7" t="s">
        <v>2439</v>
      </c>
      <c r="C22" s="7" t="s">
        <v>2440</v>
      </c>
      <c r="D22" s="7" t="s">
        <v>2441</v>
      </c>
      <c r="E22" s="7"/>
      <c r="G22" s="7"/>
      <c r="H22" s="7"/>
      <c r="I22" s="7"/>
    </row>
    <row r="23" spans="1:9" x14ac:dyDescent="0.4">
      <c r="A23" s="7" t="s">
        <v>1299</v>
      </c>
      <c r="B23" s="7" t="s">
        <v>2442</v>
      </c>
      <c r="C23" s="7" t="s">
        <v>2443</v>
      </c>
      <c r="D23" s="7" t="s">
        <v>2444</v>
      </c>
      <c r="E23" s="7"/>
      <c r="G23" s="7"/>
      <c r="H23" s="7"/>
      <c r="I23" s="7"/>
    </row>
    <row r="24" spans="1:9" x14ac:dyDescent="0.4">
      <c r="A24" s="7" t="s">
        <v>1299</v>
      </c>
      <c r="B24" s="7" t="s">
        <v>2445</v>
      </c>
      <c r="C24" s="7" t="s">
        <v>2446</v>
      </c>
      <c r="D24" s="7" t="s">
        <v>2447</v>
      </c>
      <c r="E24" s="7"/>
      <c r="G24" s="7"/>
      <c r="H24" s="7"/>
      <c r="I24" s="7"/>
    </row>
    <row r="25" spans="1:9" x14ac:dyDescent="0.4">
      <c r="A25" s="7" t="s">
        <v>1299</v>
      </c>
      <c r="B25" s="7" t="s">
        <v>2448</v>
      </c>
      <c r="C25" s="7" t="s">
        <v>2449</v>
      </c>
      <c r="D25" s="7" t="s">
        <v>2450</v>
      </c>
      <c r="E25" s="7"/>
      <c r="G25" s="7"/>
      <c r="H25" s="7"/>
      <c r="I25" s="7"/>
    </row>
    <row r="26" spans="1:9" x14ac:dyDescent="0.4">
      <c r="A26" s="7" t="s">
        <v>1299</v>
      </c>
      <c r="B26" s="7" t="s">
        <v>664</v>
      </c>
      <c r="C26" s="7" t="s">
        <v>2406</v>
      </c>
      <c r="D26" s="7" t="s">
        <v>2407</v>
      </c>
      <c r="E26" s="7"/>
      <c r="G26" s="7"/>
      <c r="H26" s="7"/>
      <c r="I26" s="7"/>
    </row>
    <row r="27" spans="1:9" x14ac:dyDescent="0.4">
      <c r="A27" s="7" t="s">
        <v>1299</v>
      </c>
      <c r="B27" s="7" t="s">
        <v>730</v>
      </c>
      <c r="C27" s="7" t="s">
        <v>2408</v>
      </c>
      <c r="D27" s="7" t="s">
        <v>2409</v>
      </c>
      <c r="E27" s="7"/>
      <c r="G27" s="7"/>
      <c r="H27" s="7"/>
      <c r="I27" s="7"/>
    </row>
    <row r="28" spans="1:9" x14ac:dyDescent="0.4">
      <c r="A28" s="7" t="s">
        <v>1299</v>
      </c>
      <c r="B28" s="7" t="s">
        <v>857</v>
      </c>
      <c r="C28" s="7" t="s">
        <v>2410</v>
      </c>
      <c r="D28" s="7" t="s">
        <v>2411</v>
      </c>
      <c r="E28" s="7"/>
      <c r="G28" s="7"/>
      <c r="H28" s="7"/>
      <c r="I28" s="7"/>
    </row>
    <row r="29" spans="1:9" x14ac:dyDescent="0.4">
      <c r="A29" s="7" t="s">
        <v>1299</v>
      </c>
      <c r="B29" s="7" t="s">
        <v>704</v>
      </c>
      <c r="C29" s="7" t="s">
        <v>2412</v>
      </c>
      <c r="D29" s="7" t="s">
        <v>2413</v>
      </c>
      <c r="E29" s="7"/>
      <c r="G29" s="7"/>
      <c r="H29" s="7"/>
      <c r="I29" s="7"/>
    </row>
    <row r="30" spans="1:9" x14ac:dyDescent="0.4">
      <c r="A30" s="7" t="s">
        <v>1299</v>
      </c>
      <c r="B30" s="7" t="s">
        <v>823</v>
      </c>
      <c r="C30" s="7" t="s">
        <v>2414</v>
      </c>
      <c r="D30" s="7" t="s">
        <v>2415</v>
      </c>
      <c r="E30" s="7"/>
      <c r="G30" s="7"/>
      <c r="H30" s="7"/>
      <c r="I30" s="7"/>
    </row>
    <row r="31" spans="1:9" x14ac:dyDescent="0.4">
      <c r="A31" s="7" t="s">
        <v>1299</v>
      </c>
      <c r="B31" s="7" t="s">
        <v>913</v>
      </c>
      <c r="C31" s="7" t="s">
        <v>2416</v>
      </c>
      <c r="D31" s="7" t="s">
        <v>2417</v>
      </c>
      <c r="E31" s="7"/>
      <c r="G31" s="7"/>
      <c r="H31" s="7"/>
      <c r="I31" s="7"/>
    </row>
    <row r="32" spans="1:9" x14ac:dyDescent="0.4">
      <c r="A32" s="7" t="s">
        <v>1299</v>
      </c>
      <c r="B32" s="7" t="s">
        <v>765</v>
      </c>
      <c r="C32" s="41" t="s">
        <v>2418</v>
      </c>
      <c r="D32" s="7" t="s">
        <v>2419</v>
      </c>
      <c r="E32" s="7"/>
      <c r="G32" s="7"/>
      <c r="H32" s="7"/>
      <c r="I32" s="7"/>
    </row>
    <row r="33" spans="1:9" x14ac:dyDescent="0.4">
      <c r="A33" s="7" t="s">
        <v>1299</v>
      </c>
      <c r="B33" s="7" t="s">
        <v>2451</v>
      </c>
      <c r="C33" s="7" t="s">
        <v>2452</v>
      </c>
      <c r="D33" s="7" t="s">
        <v>2453</v>
      </c>
      <c r="E33" s="7"/>
      <c r="G33" s="7"/>
      <c r="H33" s="7"/>
      <c r="I33" s="7"/>
    </row>
    <row r="34" spans="1:9" x14ac:dyDescent="0.4">
      <c r="A34" s="7" t="s">
        <v>1299</v>
      </c>
      <c r="B34" s="7" t="s">
        <v>884</v>
      </c>
      <c r="C34" s="7" t="s">
        <v>1058</v>
      </c>
      <c r="D34" s="7" t="s">
        <v>1059</v>
      </c>
      <c r="E34" s="7"/>
      <c r="G34" s="7"/>
      <c r="H34" s="7"/>
      <c r="I34" s="7"/>
    </row>
    <row r="35" spans="1:9" s="36" customFormat="1" ht="19.2" x14ac:dyDescent="0.3">
      <c r="A35" s="39"/>
      <c r="B35" s="39"/>
      <c r="C35" s="39"/>
      <c r="D35" s="40"/>
      <c r="E35" s="40"/>
    </row>
    <row r="36" spans="1:9" ht="19.2" x14ac:dyDescent="0.3">
      <c r="A36" s="36" t="s">
        <v>2454</v>
      </c>
      <c r="B36" s="36" t="s">
        <v>608</v>
      </c>
      <c r="C36" s="36" t="s">
        <v>1023</v>
      </c>
      <c r="D36" s="29" t="s">
        <v>1024</v>
      </c>
    </row>
    <row r="37" spans="1:9" ht="19.2" x14ac:dyDescent="0.3">
      <c r="A37" s="36" t="s">
        <v>2454</v>
      </c>
      <c r="B37" s="36" t="s">
        <v>610</v>
      </c>
      <c r="C37" s="36" t="s">
        <v>1021</v>
      </c>
      <c r="D37" s="29" t="s">
        <v>1022</v>
      </c>
    </row>
    <row r="38" spans="1:9" ht="19.2" x14ac:dyDescent="0.3">
      <c r="A38" s="36" t="s">
        <v>2454</v>
      </c>
      <c r="B38" s="36" t="s">
        <v>659</v>
      </c>
      <c r="C38" s="36" t="s">
        <v>1060</v>
      </c>
      <c r="D38" s="29" t="s">
        <v>1320</v>
      </c>
    </row>
    <row r="39" spans="1:9" ht="19.2" x14ac:dyDescent="0.3">
      <c r="A39" s="36" t="s">
        <v>2454</v>
      </c>
      <c r="B39" s="36" t="s">
        <v>1321</v>
      </c>
      <c r="C39" s="36" t="s">
        <v>1322</v>
      </c>
      <c r="D39" s="29" t="s">
        <v>1323</v>
      </c>
    </row>
    <row r="40" spans="1:9" s="36" customFormat="1" ht="19.2" x14ac:dyDescent="0.3">
      <c r="A40" s="39"/>
      <c r="B40" s="39"/>
      <c r="C40" s="39"/>
      <c r="D40" s="42"/>
      <c r="E40" s="40"/>
    </row>
    <row r="41" spans="1:9" ht="19.2" x14ac:dyDescent="0.3">
      <c r="A41" s="30" t="s">
        <v>2455</v>
      </c>
      <c r="B41" s="36" t="s">
        <v>665</v>
      </c>
      <c r="C41" s="36" t="s">
        <v>1027</v>
      </c>
      <c r="D41" s="29" t="s">
        <v>1028</v>
      </c>
    </row>
    <row r="42" spans="1:9" ht="19.2" x14ac:dyDescent="0.3">
      <c r="A42" s="30" t="s">
        <v>2455</v>
      </c>
      <c r="B42" s="36" t="s">
        <v>1029</v>
      </c>
      <c r="C42" s="36" t="s">
        <v>1030</v>
      </c>
      <c r="D42" s="29" t="s">
        <v>1031</v>
      </c>
    </row>
    <row r="43" spans="1:9" ht="19.2" x14ac:dyDescent="0.3">
      <c r="A43" s="30" t="s">
        <v>2455</v>
      </c>
      <c r="B43" s="36" t="s">
        <v>1032</v>
      </c>
      <c r="C43" s="36" t="s">
        <v>1033</v>
      </c>
      <c r="D43" s="29" t="s">
        <v>1034</v>
      </c>
    </row>
    <row r="44" spans="1:9" s="36" customFormat="1" ht="19.2" x14ac:dyDescent="0.3">
      <c r="A44" s="39"/>
      <c r="B44" s="39"/>
      <c r="C44" s="39"/>
      <c r="D44" s="42"/>
      <c r="E44" s="40"/>
    </row>
    <row r="45" spans="1:9" s="30" customFormat="1" ht="19.2" x14ac:dyDescent="0.3">
      <c r="A45" s="30" t="s">
        <v>2456</v>
      </c>
      <c r="B45" s="30" t="s">
        <v>2457</v>
      </c>
      <c r="C45" s="30" t="s">
        <v>2458</v>
      </c>
      <c r="D45" s="30" t="s">
        <v>2459</v>
      </c>
    </row>
    <row r="46" spans="1:9" s="30" customFormat="1" ht="19.2" x14ac:dyDescent="0.3">
      <c r="A46" s="30" t="s">
        <v>2456</v>
      </c>
      <c r="B46" s="30" t="s">
        <v>2460</v>
      </c>
      <c r="C46" s="30" t="s">
        <v>2461</v>
      </c>
      <c r="D46" s="30" t="s">
        <v>2462</v>
      </c>
    </row>
    <row r="47" spans="1:9" s="30" customFormat="1" ht="19.2" x14ac:dyDescent="0.3">
      <c r="A47" s="30" t="s">
        <v>2456</v>
      </c>
      <c r="B47" s="30" t="s">
        <v>2463</v>
      </c>
      <c r="C47" s="30" t="s">
        <v>2464</v>
      </c>
      <c r="D47" s="30" t="s">
        <v>2465</v>
      </c>
    </row>
    <row r="48" spans="1:9" s="30" customFormat="1" ht="19.2" x14ac:dyDescent="0.3">
      <c r="A48" s="30" t="s">
        <v>2456</v>
      </c>
      <c r="B48" s="30" t="s">
        <v>2466</v>
      </c>
      <c r="C48" s="30" t="s">
        <v>2467</v>
      </c>
      <c r="D48" s="30" t="s">
        <v>2468</v>
      </c>
    </row>
    <row r="49" spans="1:5" s="30" customFormat="1" ht="19.2" x14ac:dyDescent="0.3">
      <c r="A49" s="30" t="s">
        <v>2456</v>
      </c>
      <c r="B49" s="30" t="s">
        <v>2469</v>
      </c>
      <c r="C49" s="30" t="s">
        <v>2470</v>
      </c>
      <c r="D49" s="30" t="s">
        <v>2471</v>
      </c>
    </row>
    <row r="50" spans="1:5" s="30" customFormat="1" ht="19.2" x14ac:dyDescent="0.3">
      <c r="A50" s="30" t="s">
        <v>2456</v>
      </c>
      <c r="B50" s="30" t="s">
        <v>2472</v>
      </c>
      <c r="C50" s="30" t="s">
        <v>2473</v>
      </c>
      <c r="D50" s="30" t="s">
        <v>2474</v>
      </c>
    </row>
    <row r="51" spans="1:5" s="30" customFormat="1" ht="19.2" x14ac:dyDescent="0.3">
      <c r="A51" s="30" t="s">
        <v>2456</v>
      </c>
      <c r="B51" s="30" t="s">
        <v>2475</v>
      </c>
      <c r="C51" s="30" t="s">
        <v>2476</v>
      </c>
      <c r="D51" s="30" t="s">
        <v>2477</v>
      </c>
    </row>
    <row r="52" spans="1:5" s="30" customFormat="1" ht="19.2" x14ac:dyDescent="0.3">
      <c r="A52" s="30" t="s">
        <v>2456</v>
      </c>
      <c r="B52" s="30" t="s">
        <v>2478</v>
      </c>
      <c r="C52" s="30" t="s">
        <v>2479</v>
      </c>
      <c r="D52" s="30" t="s">
        <v>2480</v>
      </c>
    </row>
    <row r="53" spans="1:5" s="30" customFormat="1" ht="19.2" x14ac:dyDescent="0.3">
      <c r="A53" s="30" t="s">
        <v>2456</v>
      </c>
      <c r="B53" s="30" t="s">
        <v>2481</v>
      </c>
      <c r="C53" s="30" t="s">
        <v>2482</v>
      </c>
      <c r="D53" s="30" t="s">
        <v>2483</v>
      </c>
    </row>
    <row r="54" spans="1:5" s="30" customFormat="1" ht="19.2" x14ac:dyDescent="0.3">
      <c r="A54" s="30" t="s">
        <v>2456</v>
      </c>
      <c r="B54" s="30" t="s">
        <v>2484</v>
      </c>
      <c r="C54" s="30" t="s">
        <v>2485</v>
      </c>
      <c r="D54" s="30" t="s">
        <v>2486</v>
      </c>
    </row>
    <row r="55" spans="1:5" s="30" customFormat="1" ht="19.2" x14ac:dyDescent="0.3">
      <c r="A55" s="30" t="s">
        <v>2456</v>
      </c>
      <c r="B55" s="30" t="s">
        <v>884</v>
      </c>
      <c r="C55" s="30" t="s">
        <v>1058</v>
      </c>
      <c r="D55" s="30" t="s">
        <v>2487</v>
      </c>
    </row>
    <row r="56" spans="1:5" s="36" customFormat="1" ht="19.2" x14ac:dyDescent="0.3">
      <c r="A56" s="39"/>
      <c r="B56" s="39"/>
      <c r="C56" s="39"/>
      <c r="D56" s="42"/>
      <c r="E56" s="40"/>
    </row>
    <row r="57" spans="1:5" s="30" customFormat="1" ht="19.2" x14ac:dyDescent="0.3">
      <c r="A57" s="30" t="s">
        <v>68</v>
      </c>
      <c r="B57" s="30" t="s">
        <v>2457</v>
      </c>
      <c r="C57" s="30" t="s">
        <v>2458</v>
      </c>
      <c r="D57" s="30" t="s">
        <v>2459</v>
      </c>
    </row>
    <row r="58" spans="1:5" s="30" customFormat="1" ht="19.2" x14ac:dyDescent="0.3">
      <c r="A58" s="30" t="s">
        <v>68</v>
      </c>
      <c r="B58" s="30" t="s">
        <v>2460</v>
      </c>
      <c r="C58" s="30" t="s">
        <v>2461</v>
      </c>
      <c r="D58" s="30" t="s">
        <v>2462</v>
      </c>
    </row>
    <row r="59" spans="1:5" s="30" customFormat="1" ht="19.2" x14ac:dyDescent="0.3">
      <c r="A59" s="30" t="s">
        <v>68</v>
      </c>
      <c r="B59" s="30" t="s">
        <v>2463</v>
      </c>
      <c r="C59" s="30" t="s">
        <v>2464</v>
      </c>
      <c r="D59" s="30" t="s">
        <v>2465</v>
      </c>
    </row>
    <row r="60" spans="1:5" s="30" customFormat="1" ht="38.4" x14ac:dyDescent="0.3">
      <c r="A60" s="30" t="s">
        <v>68</v>
      </c>
      <c r="B60" s="30" t="s">
        <v>2488</v>
      </c>
      <c r="C60" s="30" t="s">
        <v>2489</v>
      </c>
      <c r="D60" s="30" t="s">
        <v>2490</v>
      </c>
    </row>
    <row r="61" spans="1:5" s="30" customFormat="1" ht="19.2" x14ac:dyDescent="0.3">
      <c r="A61" s="30" t="s">
        <v>68</v>
      </c>
      <c r="B61" s="30" t="s">
        <v>2466</v>
      </c>
      <c r="C61" s="30" t="s">
        <v>2467</v>
      </c>
      <c r="D61" s="30" t="s">
        <v>2468</v>
      </c>
    </row>
    <row r="62" spans="1:5" s="30" customFormat="1" ht="19.2" x14ac:dyDescent="0.3">
      <c r="A62" s="30" t="s">
        <v>68</v>
      </c>
      <c r="B62" s="30" t="s">
        <v>2469</v>
      </c>
      <c r="C62" s="30" t="s">
        <v>2470</v>
      </c>
      <c r="D62" s="30" t="s">
        <v>2471</v>
      </c>
    </row>
    <row r="63" spans="1:5" s="30" customFormat="1" ht="19.2" x14ac:dyDescent="0.3">
      <c r="A63" s="30" t="s">
        <v>68</v>
      </c>
      <c r="B63" s="30" t="s">
        <v>2472</v>
      </c>
      <c r="C63" s="30" t="s">
        <v>2473</v>
      </c>
      <c r="D63" s="30" t="s">
        <v>2474</v>
      </c>
    </row>
    <row r="64" spans="1:5" s="30" customFormat="1" ht="19.2" x14ac:dyDescent="0.3">
      <c r="A64" s="30" t="s">
        <v>68</v>
      </c>
      <c r="B64" s="30" t="s">
        <v>2475</v>
      </c>
      <c r="C64" s="30" t="s">
        <v>2476</v>
      </c>
      <c r="D64" s="30" t="s">
        <v>2477</v>
      </c>
    </row>
    <row r="65" spans="1:5" s="30" customFormat="1" ht="19.2" x14ac:dyDescent="0.3">
      <c r="A65" s="30" t="s">
        <v>68</v>
      </c>
      <c r="B65" s="30" t="s">
        <v>2478</v>
      </c>
      <c r="C65" s="30" t="s">
        <v>2491</v>
      </c>
      <c r="D65" s="30" t="s">
        <v>2492</v>
      </c>
    </row>
    <row r="66" spans="1:5" s="30" customFormat="1" ht="19.2" x14ac:dyDescent="0.3">
      <c r="A66" s="30" t="s">
        <v>68</v>
      </c>
      <c r="B66" s="30" t="s">
        <v>884</v>
      </c>
      <c r="C66" s="30" t="s">
        <v>1058</v>
      </c>
      <c r="D66" s="30" t="s">
        <v>2487</v>
      </c>
    </row>
    <row r="67" spans="1:5" s="30" customFormat="1" ht="19.2" x14ac:dyDescent="0.3">
      <c r="A67" s="30" t="s">
        <v>68</v>
      </c>
      <c r="B67" s="36" t="s">
        <v>904</v>
      </c>
      <c r="C67" s="36" t="s">
        <v>1060</v>
      </c>
      <c r="D67" s="29" t="s">
        <v>1061</v>
      </c>
    </row>
    <row r="68" spans="1:5" s="30" customFormat="1" ht="19.2" x14ac:dyDescent="0.3">
      <c r="A68" s="30" t="s">
        <v>68</v>
      </c>
      <c r="B68" s="36" t="s">
        <v>1062</v>
      </c>
      <c r="C68" s="36" t="s">
        <v>1063</v>
      </c>
      <c r="D68" s="29" t="s">
        <v>2493</v>
      </c>
    </row>
    <row r="69" spans="1:5" s="36" customFormat="1" ht="19.2" x14ac:dyDescent="0.3">
      <c r="A69" s="39"/>
      <c r="B69" s="39"/>
      <c r="C69" s="39"/>
      <c r="D69" s="42"/>
      <c r="E69" s="40"/>
    </row>
    <row r="70" spans="1:5" s="30" customFormat="1" ht="19.2" x14ac:dyDescent="0.3">
      <c r="A70" s="30" t="s">
        <v>85</v>
      </c>
      <c r="B70" s="30" t="s">
        <v>2466</v>
      </c>
      <c r="C70" s="30" t="s">
        <v>2467</v>
      </c>
      <c r="D70" s="30" t="s">
        <v>2468</v>
      </c>
    </row>
    <row r="71" spans="1:5" s="30" customFormat="1" ht="19.2" x14ac:dyDescent="0.3">
      <c r="A71" s="30" t="s">
        <v>85</v>
      </c>
      <c r="B71" s="30" t="s">
        <v>2469</v>
      </c>
      <c r="C71" s="30" t="s">
        <v>2470</v>
      </c>
      <c r="D71" s="30" t="s">
        <v>2471</v>
      </c>
    </row>
    <row r="72" spans="1:5" s="30" customFormat="1" ht="19.2" x14ac:dyDescent="0.3">
      <c r="A72" s="30" t="s">
        <v>85</v>
      </c>
      <c r="B72" s="30" t="s">
        <v>2472</v>
      </c>
      <c r="C72" s="30" t="s">
        <v>2473</v>
      </c>
      <c r="D72" s="30" t="s">
        <v>2474</v>
      </c>
    </row>
    <row r="73" spans="1:5" s="30" customFormat="1" ht="19.2" x14ac:dyDescent="0.3">
      <c r="A73" s="30" t="s">
        <v>85</v>
      </c>
      <c r="B73" s="30" t="s">
        <v>2475</v>
      </c>
      <c r="C73" s="30" t="s">
        <v>2494</v>
      </c>
      <c r="D73" s="30" t="s">
        <v>2495</v>
      </c>
    </row>
    <row r="74" spans="1:5" s="30" customFormat="1" ht="19.2" x14ac:dyDescent="0.3">
      <c r="A74" s="30" t="s">
        <v>85</v>
      </c>
      <c r="B74" s="30" t="s">
        <v>2478</v>
      </c>
      <c r="C74" s="30" t="s">
        <v>2491</v>
      </c>
      <c r="D74" s="30" t="s">
        <v>2492</v>
      </c>
    </row>
    <row r="75" spans="1:5" s="30" customFormat="1" ht="19.2" x14ac:dyDescent="0.3">
      <c r="A75" s="30" t="s">
        <v>85</v>
      </c>
      <c r="B75" s="30" t="s">
        <v>2457</v>
      </c>
      <c r="C75" s="30" t="s">
        <v>2458</v>
      </c>
      <c r="D75" s="30" t="s">
        <v>2459</v>
      </c>
    </row>
    <row r="76" spans="1:5" s="30" customFormat="1" ht="19.2" x14ac:dyDescent="0.3">
      <c r="A76" s="30" t="s">
        <v>85</v>
      </c>
      <c r="B76" s="30" t="s">
        <v>884</v>
      </c>
      <c r="C76" s="30" t="s">
        <v>1058</v>
      </c>
      <c r="D76" s="30" t="s">
        <v>2487</v>
      </c>
    </row>
    <row r="77" spans="1:5" s="30" customFormat="1" ht="19.2" x14ac:dyDescent="0.3">
      <c r="A77" s="30" t="s">
        <v>85</v>
      </c>
      <c r="B77" s="36" t="s">
        <v>904</v>
      </c>
      <c r="C77" s="36" t="s">
        <v>1060</v>
      </c>
      <c r="D77" s="29" t="s">
        <v>1061</v>
      </c>
    </row>
    <row r="78" spans="1:5" s="30" customFormat="1" ht="19.2" x14ac:dyDescent="0.3">
      <c r="A78" s="30" t="s">
        <v>85</v>
      </c>
      <c r="B78" s="36" t="s">
        <v>1062</v>
      </c>
      <c r="C78" s="36" t="s">
        <v>1063</v>
      </c>
      <c r="D78" s="29" t="s">
        <v>2493</v>
      </c>
    </row>
    <row r="79" spans="1:5" s="36" customFormat="1" ht="19.2" x14ac:dyDescent="0.3">
      <c r="A79" s="39"/>
      <c r="B79" s="39"/>
      <c r="C79" s="39"/>
      <c r="D79" s="42"/>
      <c r="E79" s="40"/>
    </row>
    <row r="80" spans="1:5" ht="19.2" x14ac:dyDescent="0.3">
      <c r="A80" s="36" t="s">
        <v>2496</v>
      </c>
      <c r="B80" s="36" t="s">
        <v>2497</v>
      </c>
      <c r="C80" s="36" t="s">
        <v>2498</v>
      </c>
      <c r="D80" s="29" t="s">
        <v>2499</v>
      </c>
    </row>
    <row r="81" spans="1:5" ht="19.2" x14ac:dyDescent="0.3">
      <c r="A81" s="36" t="s">
        <v>2496</v>
      </c>
      <c r="B81" s="36" t="s">
        <v>2500</v>
      </c>
      <c r="C81" s="36" t="s">
        <v>2501</v>
      </c>
      <c r="D81" s="29" t="s">
        <v>2502</v>
      </c>
    </row>
    <row r="82" spans="1:5" ht="19.2" x14ac:dyDescent="0.3">
      <c r="A82" s="36" t="s">
        <v>2496</v>
      </c>
      <c r="B82" s="36" t="s">
        <v>2503</v>
      </c>
      <c r="C82" s="36" t="s">
        <v>2504</v>
      </c>
      <c r="D82" s="29" t="s">
        <v>2505</v>
      </c>
    </row>
    <row r="83" spans="1:5" ht="19.2" x14ac:dyDescent="0.3">
      <c r="A83" s="36" t="s">
        <v>2496</v>
      </c>
      <c r="B83" s="36" t="s">
        <v>2506</v>
      </c>
      <c r="C83" s="36" t="s">
        <v>2507</v>
      </c>
      <c r="D83" s="29" t="s">
        <v>2508</v>
      </c>
    </row>
    <row r="84" spans="1:5" ht="19.2" x14ac:dyDescent="0.3">
      <c r="A84" s="36" t="s">
        <v>2496</v>
      </c>
      <c r="B84" s="36" t="s">
        <v>2509</v>
      </c>
      <c r="C84" s="36" t="s">
        <v>2510</v>
      </c>
      <c r="D84" s="29" t="s">
        <v>2511</v>
      </c>
    </row>
    <row r="85" spans="1:5" ht="19.2" x14ac:dyDescent="0.3">
      <c r="A85" s="36" t="s">
        <v>2496</v>
      </c>
      <c r="B85" s="36" t="s">
        <v>2512</v>
      </c>
      <c r="C85" s="36" t="s">
        <v>2513</v>
      </c>
      <c r="D85" s="29" t="s">
        <v>2514</v>
      </c>
    </row>
    <row r="86" spans="1:5" s="36" customFormat="1" ht="19.2" x14ac:dyDescent="0.3">
      <c r="A86" s="39"/>
      <c r="B86" s="39"/>
      <c r="C86" s="39"/>
      <c r="D86" s="42"/>
      <c r="E86" s="40"/>
    </row>
    <row r="87" spans="1:5" ht="19.2" x14ac:dyDescent="0.3">
      <c r="A87" s="36" t="s">
        <v>2515</v>
      </c>
      <c r="B87" s="36" t="s">
        <v>2516</v>
      </c>
      <c r="C87" s="36" t="s">
        <v>2517</v>
      </c>
      <c r="D87" s="29" t="s">
        <v>2518</v>
      </c>
    </row>
    <row r="88" spans="1:5" ht="19.2" x14ac:dyDescent="0.3">
      <c r="A88" s="36" t="s">
        <v>2515</v>
      </c>
      <c r="B88" s="36" t="s">
        <v>2519</v>
      </c>
      <c r="C88" s="36" t="s">
        <v>2520</v>
      </c>
      <c r="D88" s="29" t="s">
        <v>2521</v>
      </c>
    </row>
    <row r="89" spans="1:5" ht="19.2" x14ac:dyDescent="0.3">
      <c r="A89" s="36" t="s">
        <v>2515</v>
      </c>
      <c r="B89" s="36" t="s">
        <v>2522</v>
      </c>
      <c r="C89" s="36" t="s">
        <v>2523</v>
      </c>
      <c r="D89" s="29" t="s">
        <v>2524</v>
      </c>
    </row>
    <row r="90" spans="1:5" ht="19.2" x14ac:dyDescent="0.3">
      <c r="A90" s="36" t="s">
        <v>2515</v>
      </c>
      <c r="B90" s="36" t="s">
        <v>2525</v>
      </c>
      <c r="C90" s="36" t="s">
        <v>2526</v>
      </c>
      <c r="D90" s="29" t="s">
        <v>2527</v>
      </c>
    </row>
    <row r="91" spans="1:5" ht="33.6" x14ac:dyDescent="0.3">
      <c r="A91" s="36" t="s">
        <v>2515</v>
      </c>
      <c r="B91" s="36" t="s">
        <v>2528</v>
      </c>
      <c r="C91" s="36" t="s">
        <v>2529</v>
      </c>
      <c r="D91" s="29" t="s">
        <v>2530</v>
      </c>
    </row>
    <row r="92" spans="1:5" ht="19.2" x14ac:dyDescent="0.3">
      <c r="A92" s="36" t="s">
        <v>2515</v>
      </c>
      <c r="B92" s="36" t="s">
        <v>2531</v>
      </c>
      <c r="C92" s="36" t="s">
        <v>2532</v>
      </c>
      <c r="D92" s="29" t="s">
        <v>2533</v>
      </c>
    </row>
    <row r="93" spans="1:5" s="36" customFormat="1" ht="19.2" x14ac:dyDescent="0.3">
      <c r="A93" s="39"/>
      <c r="B93" s="39"/>
      <c r="C93" s="39"/>
      <c r="D93" s="42"/>
      <c r="E93" s="40"/>
    </row>
    <row r="94" spans="1:5" ht="19.2" x14ac:dyDescent="0.3">
      <c r="A94" s="36" t="s">
        <v>2534</v>
      </c>
      <c r="B94" s="36" t="s">
        <v>2535</v>
      </c>
      <c r="C94" s="36" t="s">
        <v>1704</v>
      </c>
      <c r="D94" s="29" t="s">
        <v>2114</v>
      </c>
    </row>
    <row r="95" spans="1:5" ht="19.2" x14ac:dyDescent="0.3">
      <c r="A95" s="36" t="s">
        <v>2534</v>
      </c>
      <c r="B95" s="36" t="s">
        <v>2536</v>
      </c>
      <c r="C95" s="36" t="s">
        <v>2537</v>
      </c>
      <c r="D95" s="29" t="s">
        <v>2538</v>
      </c>
    </row>
    <row r="96" spans="1:5" ht="19.2" x14ac:dyDescent="0.3">
      <c r="A96" s="36" t="s">
        <v>2534</v>
      </c>
      <c r="B96" s="36" t="s">
        <v>2539</v>
      </c>
      <c r="C96" s="36" t="s">
        <v>2138</v>
      </c>
      <c r="D96" s="29" t="s">
        <v>2139</v>
      </c>
    </row>
    <row r="97" spans="1:5" ht="19.2" x14ac:dyDescent="0.3">
      <c r="A97" s="36" t="s">
        <v>2534</v>
      </c>
      <c r="B97" s="36" t="s">
        <v>2540</v>
      </c>
      <c r="C97" s="36" t="s">
        <v>2164</v>
      </c>
      <c r="D97" s="29" t="s">
        <v>2172</v>
      </c>
    </row>
    <row r="98" spans="1:5" ht="19.2" x14ac:dyDescent="0.3">
      <c r="A98" s="36" t="s">
        <v>2534</v>
      </c>
      <c r="B98" s="36" t="s">
        <v>2541</v>
      </c>
      <c r="C98" s="36" t="s">
        <v>1774</v>
      </c>
      <c r="D98" s="29" t="s">
        <v>2201</v>
      </c>
    </row>
    <row r="99" spans="1:5" ht="19.2" x14ac:dyDescent="0.3">
      <c r="A99" s="36" t="s">
        <v>2534</v>
      </c>
      <c r="B99" s="36" t="s">
        <v>2542</v>
      </c>
      <c r="C99" s="36" t="s">
        <v>2543</v>
      </c>
      <c r="D99" s="29" t="s">
        <v>2544</v>
      </c>
    </row>
    <row r="100" spans="1:5" ht="19.2" x14ac:dyDescent="0.3">
      <c r="A100" s="36" t="s">
        <v>2534</v>
      </c>
      <c r="B100" s="36" t="s">
        <v>2545</v>
      </c>
      <c r="C100" s="36" t="s">
        <v>2546</v>
      </c>
      <c r="D100" s="29" t="s">
        <v>2547</v>
      </c>
    </row>
    <row r="101" spans="1:5" ht="19.2" x14ac:dyDescent="0.3">
      <c r="A101" s="36" t="s">
        <v>2534</v>
      </c>
      <c r="B101" s="36" t="s">
        <v>2548</v>
      </c>
      <c r="C101" s="36" t="s">
        <v>2300</v>
      </c>
      <c r="D101" s="29" t="s">
        <v>2549</v>
      </c>
    </row>
    <row r="102" spans="1:5" ht="19.2" x14ac:dyDescent="0.3">
      <c r="A102" s="36" t="s">
        <v>2534</v>
      </c>
      <c r="B102" s="36" t="s">
        <v>2550</v>
      </c>
      <c r="C102" s="36" t="s">
        <v>2551</v>
      </c>
      <c r="D102" s="29" t="s">
        <v>2552</v>
      </c>
    </row>
    <row r="103" spans="1:5" ht="19.2" x14ac:dyDescent="0.3">
      <c r="A103" s="36" t="s">
        <v>2534</v>
      </c>
      <c r="B103" s="36" t="s">
        <v>2553</v>
      </c>
      <c r="C103" s="36" t="s">
        <v>2554</v>
      </c>
      <c r="D103" s="29" t="s">
        <v>2555</v>
      </c>
    </row>
    <row r="104" spans="1:5" ht="19.2" x14ac:dyDescent="0.3">
      <c r="A104" s="36" t="s">
        <v>2534</v>
      </c>
      <c r="B104" s="36" t="s">
        <v>2556</v>
      </c>
      <c r="C104" s="36" t="s">
        <v>2557</v>
      </c>
      <c r="D104" s="29" t="s">
        <v>2558</v>
      </c>
    </row>
    <row r="105" spans="1:5" ht="19.2" x14ac:dyDescent="0.3">
      <c r="A105" s="36" t="s">
        <v>2534</v>
      </c>
      <c r="B105" s="36" t="s">
        <v>2559</v>
      </c>
      <c r="C105" s="36" t="s">
        <v>2560</v>
      </c>
      <c r="D105" s="29" t="s">
        <v>2561</v>
      </c>
    </row>
    <row r="106" spans="1:5" ht="19.2" x14ac:dyDescent="0.3">
      <c r="A106" s="36" t="s">
        <v>2534</v>
      </c>
      <c r="B106" s="36" t="s">
        <v>884</v>
      </c>
      <c r="C106" s="36" t="s">
        <v>1058</v>
      </c>
      <c r="D106" s="30" t="s">
        <v>2487</v>
      </c>
    </row>
    <row r="107" spans="1:5" s="36" customFormat="1" ht="19.2" x14ac:dyDescent="0.3">
      <c r="A107" s="39"/>
      <c r="B107" s="39"/>
      <c r="C107" s="39"/>
      <c r="D107" s="42"/>
      <c r="E107" s="40"/>
    </row>
    <row r="108" spans="1:5" ht="19.2" x14ac:dyDescent="0.3">
      <c r="A108" s="36" t="s">
        <v>2562</v>
      </c>
      <c r="B108" s="36" t="s">
        <v>2535</v>
      </c>
      <c r="C108" s="36" t="s">
        <v>1704</v>
      </c>
      <c r="D108" s="29" t="s">
        <v>2114</v>
      </c>
    </row>
    <row r="109" spans="1:5" ht="19.2" x14ac:dyDescent="0.3">
      <c r="A109" s="36" t="s">
        <v>2562</v>
      </c>
      <c r="B109" s="36" t="s">
        <v>2536</v>
      </c>
      <c r="C109" s="36" t="s">
        <v>2537</v>
      </c>
      <c r="D109" s="29" t="s">
        <v>2538</v>
      </c>
    </row>
    <row r="110" spans="1:5" ht="19.2" x14ac:dyDescent="0.3">
      <c r="A110" s="36" t="s">
        <v>2562</v>
      </c>
      <c r="B110" s="36" t="s">
        <v>2539</v>
      </c>
      <c r="C110" s="36" t="s">
        <v>2138</v>
      </c>
      <c r="D110" s="29" t="s">
        <v>2139</v>
      </c>
    </row>
    <row r="111" spans="1:5" ht="19.2" x14ac:dyDescent="0.3">
      <c r="A111" s="36" t="s">
        <v>2562</v>
      </c>
      <c r="B111" s="36" t="s">
        <v>2540</v>
      </c>
      <c r="C111" s="36" t="s">
        <v>2164</v>
      </c>
      <c r="D111" s="29" t="s">
        <v>2172</v>
      </c>
    </row>
    <row r="112" spans="1:5" ht="19.2" x14ac:dyDescent="0.3">
      <c r="A112" s="36" t="s">
        <v>2562</v>
      </c>
      <c r="B112" s="36" t="s">
        <v>2541</v>
      </c>
      <c r="C112" s="36" t="s">
        <v>1774</v>
      </c>
      <c r="D112" s="29" t="s">
        <v>2201</v>
      </c>
    </row>
    <row r="113" spans="1:5" ht="19.2" x14ac:dyDescent="0.3">
      <c r="A113" s="36" t="s">
        <v>2562</v>
      </c>
      <c r="B113" s="36" t="s">
        <v>2542</v>
      </c>
      <c r="C113" s="36" t="s">
        <v>2543</v>
      </c>
      <c r="D113" s="29" t="s">
        <v>2544</v>
      </c>
    </row>
    <row r="114" spans="1:5" ht="19.2" x14ac:dyDescent="0.3">
      <c r="A114" s="36" t="s">
        <v>2562</v>
      </c>
      <c r="B114" s="36" t="s">
        <v>2545</v>
      </c>
      <c r="C114" s="36" t="s">
        <v>2546</v>
      </c>
      <c r="D114" s="29" t="s">
        <v>2547</v>
      </c>
    </row>
    <row r="115" spans="1:5" ht="19.2" x14ac:dyDescent="0.3">
      <c r="A115" s="36" t="s">
        <v>2562</v>
      </c>
      <c r="B115" s="36" t="s">
        <v>2548</v>
      </c>
      <c r="C115" s="36" t="s">
        <v>2300</v>
      </c>
      <c r="D115" s="29" t="s">
        <v>2563</v>
      </c>
    </row>
    <row r="116" spans="1:5" ht="19.2" x14ac:dyDescent="0.3">
      <c r="A116" s="36" t="s">
        <v>2562</v>
      </c>
      <c r="B116" s="36" t="s">
        <v>2550</v>
      </c>
      <c r="C116" s="36" t="s">
        <v>2551</v>
      </c>
      <c r="D116" s="29" t="s">
        <v>2552</v>
      </c>
    </row>
    <row r="117" spans="1:5" ht="19.2" x14ac:dyDescent="0.3">
      <c r="A117" s="36" t="s">
        <v>2562</v>
      </c>
      <c r="B117" s="36" t="s">
        <v>2553</v>
      </c>
      <c r="C117" s="36" t="s">
        <v>2554</v>
      </c>
      <c r="D117" s="29" t="s">
        <v>2555</v>
      </c>
    </row>
    <row r="118" spans="1:5" ht="19.2" x14ac:dyDescent="0.3">
      <c r="A118" s="36" t="s">
        <v>2562</v>
      </c>
      <c r="B118" s="36" t="s">
        <v>2556</v>
      </c>
      <c r="C118" s="36" t="s">
        <v>2557</v>
      </c>
      <c r="D118" s="29" t="s">
        <v>2558</v>
      </c>
    </row>
    <row r="119" spans="1:5" ht="19.2" x14ac:dyDescent="0.3">
      <c r="A119" s="36" t="s">
        <v>2562</v>
      </c>
      <c r="B119" s="36" t="s">
        <v>2559</v>
      </c>
      <c r="C119" s="36" t="s">
        <v>2560</v>
      </c>
      <c r="D119" s="29" t="s">
        <v>2561</v>
      </c>
    </row>
    <row r="120" spans="1:5" ht="19.2" x14ac:dyDescent="0.3">
      <c r="A120" s="36" t="s">
        <v>2562</v>
      </c>
      <c r="B120" s="36" t="s">
        <v>884</v>
      </c>
      <c r="C120" s="36" t="s">
        <v>1058</v>
      </c>
      <c r="D120" s="30" t="s">
        <v>2487</v>
      </c>
    </row>
    <row r="121" spans="1:5" s="36" customFormat="1" ht="19.2" x14ac:dyDescent="0.3">
      <c r="A121" s="39"/>
      <c r="B121" s="39"/>
      <c r="C121" s="39"/>
      <c r="D121" s="42"/>
      <c r="E121" s="40"/>
    </row>
    <row r="122" spans="1:5" ht="19.2" x14ac:dyDescent="0.3">
      <c r="A122" s="36" t="s">
        <v>2564</v>
      </c>
      <c r="B122" s="36" t="s">
        <v>611</v>
      </c>
      <c r="C122" s="36" t="s">
        <v>1043</v>
      </c>
      <c r="D122" s="29" t="s">
        <v>1044</v>
      </c>
    </row>
    <row r="123" spans="1:5" ht="33.6" x14ac:dyDescent="0.3">
      <c r="A123" s="36" t="s">
        <v>2564</v>
      </c>
      <c r="B123" s="36" t="s">
        <v>2565</v>
      </c>
      <c r="C123" s="36" t="s">
        <v>2566</v>
      </c>
      <c r="D123" s="29" t="s">
        <v>2567</v>
      </c>
    </row>
    <row r="124" spans="1:5" ht="33.6" x14ac:dyDescent="0.3">
      <c r="A124" s="36" t="s">
        <v>2564</v>
      </c>
      <c r="B124" s="36" t="s">
        <v>2568</v>
      </c>
      <c r="C124" s="36" t="s">
        <v>2569</v>
      </c>
      <c r="D124" s="29" t="s">
        <v>2570</v>
      </c>
    </row>
    <row r="125" spans="1:5" ht="19.2" x14ac:dyDescent="0.3">
      <c r="A125" s="36" t="s">
        <v>2564</v>
      </c>
      <c r="B125" s="36" t="s">
        <v>766</v>
      </c>
      <c r="C125" s="36" t="s">
        <v>1041</v>
      </c>
      <c r="D125" s="29" t="s">
        <v>1042</v>
      </c>
    </row>
    <row r="126" spans="1:5" s="36" customFormat="1" ht="19.2" x14ac:dyDescent="0.3">
      <c r="A126" s="39"/>
      <c r="B126" s="39"/>
      <c r="C126" s="39"/>
      <c r="D126" s="42"/>
      <c r="E126" s="40"/>
    </row>
    <row r="127" spans="1:5" ht="19.2" x14ac:dyDescent="0.3">
      <c r="A127" s="36" t="s">
        <v>106</v>
      </c>
      <c r="B127" s="36" t="s">
        <v>611</v>
      </c>
      <c r="C127" s="36" t="s">
        <v>1043</v>
      </c>
      <c r="D127" s="29" t="s">
        <v>1044</v>
      </c>
    </row>
    <row r="128" spans="1:5" ht="33.6" x14ac:dyDescent="0.3">
      <c r="A128" s="36" t="s">
        <v>106</v>
      </c>
      <c r="B128" s="36" t="s">
        <v>2565</v>
      </c>
      <c r="C128" s="36" t="s">
        <v>2566</v>
      </c>
      <c r="D128" s="29" t="s">
        <v>2567</v>
      </c>
    </row>
    <row r="129" spans="1:5" ht="33.6" x14ac:dyDescent="0.3">
      <c r="A129" s="36" t="s">
        <v>106</v>
      </c>
      <c r="B129" s="36" t="s">
        <v>2568</v>
      </c>
      <c r="C129" s="36" t="s">
        <v>2569</v>
      </c>
      <c r="D129" s="29" t="s">
        <v>2570</v>
      </c>
    </row>
    <row r="130" spans="1:5" ht="19.2" x14ac:dyDescent="0.3">
      <c r="A130" s="36" t="s">
        <v>106</v>
      </c>
      <c r="B130" s="36" t="s">
        <v>766</v>
      </c>
      <c r="C130" s="36" t="s">
        <v>1041</v>
      </c>
      <c r="D130" s="29" t="s">
        <v>1042</v>
      </c>
    </row>
    <row r="131" spans="1:5" s="36" customFormat="1" ht="19.2" x14ac:dyDescent="0.3">
      <c r="A131" s="39"/>
      <c r="B131" s="39"/>
      <c r="C131" s="39"/>
      <c r="D131" s="42"/>
      <c r="E131" s="40"/>
    </row>
    <row r="132" spans="1:5" ht="19.2" x14ac:dyDescent="0.3">
      <c r="A132" s="36" t="s">
        <v>116</v>
      </c>
      <c r="B132" s="36" t="s">
        <v>611</v>
      </c>
      <c r="C132" s="36" t="s">
        <v>1043</v>
      </c>
      <c r="D132" s="29" t="s">
        <v>1044</v>
      </c>
    </row>
    <row r="133" spans="1:5" ht="33.6" x14ac:dyDescent="0.3">
      <c r="A133" s="36" t="s">
        <v>116</v>
      </c>
      <c r="B133" s="36" t="s">
        <v>2565</v>
      </c>
      <c r="C133" s="36" t="s">
        <v>2566</v>
      </c>
      <c r="D133" s="29" t="s">
        <v>2567</v>
      </c>
    </row>
    <row r="134" spans="1:5" ht="33.6" x14ac:dyDescent="0.3">
      <c r="A134" s="36" t="s">
        <v>116</v>
      </c>
      <c r="B134" s="36" t="s">
        <v>2568</v>
      </c>
      <c r="C134" s="36" t="s">
        <v>2569</v>
      </c>
      <c r="D134" s="29" t="s">
        <v>2570</v>
      </c>
    </row>
    <row r="135" spans="1:5" ht="19.2" x14ac:dyDescent="0.3">
      <c r="A135" s="36" t="s">
        <v>116</v>
      </c>
      <c r="B135" s="36" t="s">
        <v>766</v>
      </c>
      <c r="C135" s="36" t="s">
        <v>1041</v>
      </c>
      <c r="D135" s="29" t="s">
        <v>1042</v>
      </c>
    </row>
    <row r="136" spans="1:5" s="36" customFormat="1" ht="19.2" x14ac:dyDescent="0.3">
      <c r="A136" s="39"/>
      <c r="B136" s="39"/>
      <c r="C136" s="39"/>
      <c r="D136" s="42"/>
      <c r="E136" s="40"/>
    </row>
    <row r="137" spans="1:5" ht="19.2" x14ac:dyDescent="0.3">
      <c r="A137" s="36" t="s">
        <v>2571</v>
      </c>
      <c r="B137" s="36" t="s">
        <v>608</v>
      </c>
      <c r="C137" s="36" t="s">
        <v>1023</v>
      </c>
      <c r="D137" s="29" t="s">
        <v>1024</v>
      </c>
    </row>
    <row r="138" spans="1:5" ht="19.2" x14ac:dyDescent="0.3">
      <c r="A138" s="36" t="s">
        <v>2571</v>
      </c>
      <c r="B138" s="36" t="s">
        <v>610</v>
      </c>
      <c r="C138" s="36" t="s">
        <v>1021</v>
      </c>
      <c r="D138" s="29" t="s">
        <v>1022</v>
      </c>
    </row>
    <row r="139" spans="1:5" ht="19.2" x14ac:dyDescent="0.3">
      <c r="A139" s="36" t="s">
        <v>2571</v>
      </c>
      <c r="B139" s="36" t="s">
        <v>659</v>
      </c>
      <c r="C139" s="36" t="s">
        <v>1060</v>
      </c>
      <c r="D139" s="29" t="s">
        <v>2572</v>
      </c>
    </row>
    <row r="140" spans="1:5" ht="19.2" x14ac:dyDescent="0.3">
      <c r="A140" s="36" t="s">
        <v>2571</v>
      </c>
      <c r="B140" s="36" t="s">
        <v>1062</v>
      </c>
      <c r="C140" s="36" t="s">
        <v>1063</v>
      </c>
      <c r="D140" s="29" t="s">
        <v>2493</v>
      </c>
    </row>
    <row r="141" spans="1:5" s="36" customFormat="1" ht="19.2" x14ac:dyDescent="0.3">
      <c r="A141" s="39"/>
      <c r="B141" s="39"/>
      <c r="C141" s="39"/>
      <c r="D141" s="42"/>
      <c r="E141" s="40"/>
    </row>
    <row r="142" spans="1:5" ht="19.2" x14ac:dyDescent="0.3">
      <c r="A142" s="36" t="s">
        <v>2573</v>
      </c>
      <c r="B142" s="36" t="s">
        <v>2574</v>
      </c>
      <c r="C142" s="36" t="s">
        <v>2575</v>
      </c>
      <c r="D142" s="30" t="s">
        <v>2576</v>
      </c>
    </row>
    <row r="143" spans="1:5" ht="38.4" x14ac:dyDescent="0.3">
      <c r="A143" s="36" t="s">
        <v>2573</v>
      </c>
      <c r="B143" s="36" t="s">
        <v>2577</v>
      </c>
      <c r="C143" s="36" t="s">
        <v>2578</v>
      </c>
      <c r="D143" s="30" t="s">
        <v>2579</v>
      </c>
    </row>
    <row r="144" spans="1:5" ht="19.2" x14ac:dyDescent="0.3">
      <c r="A144" s="36" t="s">
        <v>2573</v>
      </c>
      <c r="B144" s="36" t="s">
        <v>2580</v>
      </c>
      <c r="C144" s="36" t="s">
        <v>2581</v>
      </c>
      <c r="D144" s="30" t="s">
        <v>2582</v>
      </c>
    </row>
    <row r="145" spans="1:5" ht="38.4" x14ac:dyDescent="0.3">
      <c r="A145" s="36" t="s">
        <v>2573</v>
      </c>
      <c r="B145" s="36" t="s">
        <v>2583</v>
      </c>
      <c r="C145" s="36" t="s">
        <v>2584</v>
      </c>
      <c r="D145" s="30" t="s">
        <v>2585</v>
      </c>
    </row>
    <row r="146" spans="1:5" ht="19.2" x14ac:dyDescent="0.3">
      <c r="A146" s="36" t="s">
        <v>2573</v>
      </c>
      <c r="B146" s="36" t="s">
        <v>2586</v>
      </c>
      <c r="C146" s="36" t="s">
        <v>2587</v>
      </c>
      <c r="D146" s="30" t="s">
        <v>2588</v>
      </c>
    </row>
    <row r="147" spans="1:5" ht="19.2" x14ac:dyDescent="0.3">
      <c r="A147" s="36" t="s">
        <v>2573</v>
      </c>
      <c r="B147" s="36" t="s">
        <v>2589</v>
      </c>
      <c r="C147" s="36" t="s">
        <v>2590</v>
      </c>
      <c r="D147" s="30" t="s">
        <v>2591</v>
      </c>
    </row>
    <row r="148" spans="1:5" ht="38.4" x14ac:dyDescent="0.3">
      <c r="A148" s="36" t="s">
        <v>2573</v>
      </c>
      <c r="B148" s="36" t="s">
        <v>2592</v>
      </c>
      <c r="C148" s="36" t="s">
        <v>2593</v>
      </c>
      <c r="D148" s="30" t="s">
        <v>2594</v>
      </c>
    </row>
    <row r="149" spans="1:5" ht="38.4" x14ac:dyDescent="0.3">
      <c r="A149" s="36" t="s">
        <v>2573</v>
      </c>
      <c r="B149" s="36" t="s">
        <v>2595</v>
      </c>
      <c r="C149" s="36" t="s">
        <v>2596</v>
      </c>
      <c r="D149" s="30" t="s">
        <v>2597</v>
      </c>
    </row>
    <row r="150" spans="1:5" ht="38.4" x14ac:dyDescent="0.3">
      <c r="A150" s="36" t="s">
        <v>2573</v>
      </c>
      <c r="B150" s="36" t="s">
        <v>2598</v>
      </c>
      <c r="C150" s="36" t="s">
        <v>2599</v>
      </c>
      <c r="D150" s="30" t="s">
        <v>2600</v>
      </c>
    </row>
    <row r="151" spans="1:5" ht="38.4" x14ac:dyDescent="0.3">
      <c r="A151" s="36" t="s">
        <v>2573</v>
      </c>
      <c r="B151" s="36" t="s">
        <v>2601</v>
      </c>
      <c r="C151" s="36" t="s">
        <v>2602</v>
      </c>
      <c r="D151" s="30" t="s">
        <v>2603</v>
      </c>
    </row>
    <row r="152" spans="1:5" ht="38.4" x14ac:dyDescent="0.3">
      <c r="A152" s="36" t="s">
        <v>2573</v>
      </c>
      <c r="B152" s="36" t="s">
        <v>2604</v>
      </c>
      <c r="C152" s="36" t="s">
        <v>2605</v>
      </c>
      <c r="D152" s="30" t="s">
        <v>2606</v>
      </c>
    </row>
    <row r="153" spans="1:5" ht="38.4" x14ac:dyDescent="0.3">
      <c r="A153" s="36" t="s">
        <v>2573</v>
      </c>
      <c r="B153" s="36" t="s">
        <v>2607</v>
      </c>
      <c r="C153" s="36" t="s">
        <v>2608</v>
      </c>
      <c r="D153" s="30" t="s">
        <v>2609</v>
      </c>
    </row>
    <row r="154" spans="1:5" ht="19.2" x14ac:dyDescent="0.3">
      <c r="A154" s="36" t="s">
        <v>2573</v>
      </c>
      <c r="B154" s="36" t="s">
        <v>2610</v>
      </c>
      <c r="C154" s="36" t="s">
        <v>2611</v>
      </c>
      <c r="D154" s="30" t="s">
        <v>2612</v>
      </c>
    </row>
    <row r="155" spans="1:5" ht="19.2" x14ac:dyDescent="0.3">
      <c r="A155" s="36" t="s">
        <v>2573</v>
      </c>
      <c r="B155" s="36" t="s">
        <v>884</v>
      </c>
      <c r="C155" s="36" t="s">
        <v>1058</v>
      </c>
      <c r="D155" s="30" t="s">
        <v>2487</v>
      </c>
    </row>
    <row r="156" spans="1:5" s="36" customFormat="1" ht="19.2" x14ac:dyDescent="0.3">
      <c r="A156" s="39"/>
      <c r="B156" s="39"/>
      <c r="C156" s="39"/>
      <c r="D156" s="42"/>
      <c r="E156" s="40"/>
    </row>
    <row r="157" spans="1:5" ht="19.2" x14ac:dyDescent="0.3">
      <c r="A157" s="36" t="s">
        <v>126</v>
      </c>
      <c r="B157" s="36" t="s">
        <v>1073</v>
      </c>
      <c r="C157" s="36" t="s">
        <v>1074</v>
      </c>
      <c r="D157" s="30" t="s">
        <v>1075</v>
      </c>
    </row>
    <row r="158" spans="1:5" ht="38.4" x14ac:dyDescent="0.3">
      <c r="A158" s="36" t="s">
        <v>126</v>
      </c>
      <c r="B158" s="36" t="s">
        <v>1076</v>
      </c>
      <c r="C158" s="36" t="s">
        <v>1077</v>
      </c>
      <c r="D158" s="30" t="s">
        <v>1078</v>
      </c>
    </row>
    <row r="159" spans="1:5" ht="38.4" x14ac:dyDescent="0.3">
      <c r="A159" s="36" t="s">
        <v>126</v>
      </c>
      <c r="B159" s="36" t="s">
        <v>1079</v>
      </c>
      <c r="C159" s="36" t="s">
        <v>1080</v>
      </c>
      <c r="D159" s="30" t="s">
        <v>1081</v>
      </c>
    </row>
    <row r="160" spans="1:5" ht="19.2" x14ac:dyDescent="0.3">
      <c r="A160" s="36" t="s">
        <v>126</v>
      </c>
      <c r="B160" s="36" t="s">
        <v>1082</v>
      </c>
      <c r="C160" s="36" t="s">
        <v>1083</v>
      </c>
      <c r="D160" s="30" t="s">
        <v>1084</v>
      </c>
    </row>
    <row r="161" spans="1:5" ht="19.2" x14ac:dyDescent="0.3">
      <c r="A161" s="36" t="s">
        <v>126</v>
      </c>
      <c r="B161" s="36" t="s">
        <v>1085</v>
      </c>
      <c r="C161" s="36" t="s">
        <v>1086</v>
      </c>
      <c r="D161" s="30" t="s">
        <v>1087</v>
      </c>
    </row>
    <row r="162" spans="1:5" ht="19.2" x14ac:dyDescent="0.3">
      <c r="A162" s="36" t="s">
        <v>126</v>
      </c>
      <c r="B162" s="36" t="s">
        <v>1088</v>
      </c>
      <c r="C162" s="36" t="s">
        <v>1089</v>
      </c>
      <c r="D162" s="30" t="s">
        <v>1090</v>
      </c>
    </row>
    <row r="163" spans="1:5" ht="38.4" x14ac:dyDescent="0.3">
      <c r="A163" s="36" t="s">
        <v>126</v>
      </c>
      <c r="B163" s="36" t="s">
        <v>1091</v>
      </c>
      <c r="C163" s="36" t="s">
        <v>2613</v>
      </c>
      <c r="D163" s="30" t="s">
        <v>1093</v>
      </c>
    </row>
    <row r="164" spans="1:5" ht="38.4" x14ac:dyDescent="0.3">
      <c r="A164" s="36" t="s">
        <v>126</v>
      </c>
      <c r="B164" s="36" t="s">
        <v>1094</v>
      </c>
      <c r="C164" s="36" t="s">
        <v>1095</v>
      </c>
      <c r="D164" s="30" t="s">
        <v>1096</v>
      </c>
    </row>
    <row r="165" spans="1:5" ht="19.2" x14ac:dyDescent="0.3">
      <c r="A165" s="36" t="s">
        <v>126</v>
      </c>
      <c r="B165" s="36" t="s">
        <v>1097</v>
      </c>
      <c r="C165" s="36" t="s">
        <v>1098</v>
      </c>
      <c r="D165" s="30" t="s">
        <v>1099</v>
      </c>
    </row>
    <row r="166" spans="1:5" ht="19.2" x14ac:dyDescent="0.3">
      <c r="A166" s="36" t="s">
        <v>126</v>
      </c>
      <c r="B166" s="36" t="s">
        <v>1100</v>
      </c>
      <c r="C166" s="36" t="s">
        <v>1101</v>
      </c>
      <c r="D166" s="30" t="s">
        <v>1102</v>
      </c>
    </row>
    <row r="167" spans="1:5" ht="19.2" x14ac:dyDescent="0.3">
      <c r="A167" s="36" t="s">
        <v>126</v>
      </c>
      <c r="B167" s="36" t="s">
        <v>2614</v>
      </c>
      <c r="C167" s="36" t="s">
        <v>2615</v>
      </c>
      <c r="D167" s="30" t="s">
        <v>1105</v>
      </c>
    </row>
    <row r="168" spans="1:5" ht="19.2" x14ac:dyDescent="0.3">
      <c r="A168" s="36" t="s">
        <v>126</v>
      </c>
      <c r="B168" s="36" t="s">
        <v>1106</v>
      </c>
      <c r="C168" s="36" t="s">
        <v>1107</v>
      </c>
      <c r="D168" s="30" t="s">
        <v>1108</v>
      </c>
    </row>
    <row r="169" spans="1:5" ht="19.2" x14ac:dyDescent="0.3">
      <c r="A169" s="36" t="s">
        <v>126</v>
      </c>
      <c r="B169" s="36" t="s">
        <v>1109</v>
      </c>
      <c r="C169" s="36" t="s">
        <v>1110</v>
      </c>
      <c r="D169" s="30" t="s">
        <v>1111</v>
      </c>
    </row>
    <row r="170" spans="1:5" ht="19.2" x14ac:dyDescent="0.3">
      <c r="A170" s="36" t="s">
        <v>126</v>
      </c>
      <c r="B170" s="36" t="s">
        <v>1112</v>
      </c>
      <c r="C170" s="36" t="s">
        <v>1113</v>
      </c>
      <c r="D170" s="30" t="s">
        <v>1114</v>
      </c>
    </row>
    <row r="171" spans="1:5" ht="19.2" x14ac:dyDescent="0.3">
      <c r="A171" s="36" t="s">
        <v>126</v>
      </c>
      <c r="B171" s="36" t="s">
        <v>1115</v>
      </c>
      <c r="C171" s="36" t="s">
        <v>1116</v>
      </c>
      <c r="D171" s="30" t="s">
        <v>1117</v>
      </c>
    </row>
    <row r="172" spans="1:5" ht="19.2" x14ac:dyDescent="0.3">
      <c r="A172" s="36" t="s">
        <v>126</v>
      </c>
      <c r="B172" s="36" t="s">
        <v>884</v>
      </c>
      <c r="C172" s="36" t="s">
        <v>1058</v>
      </c>
      <c r="D172" s="30" t="s">
        <v>2487</v>
      </c>
    </row>
    <row r="173" spans="1:5" s="36" customFormat="1" ht="19.2" x14ac:dyDescent="0.3">
      <c r="A173" s="39"/>
      <c r="B173" s="39"/>
      <c r="C173" s="39"/>
      <c r="D173" s="42"/>
      <c r="E173" s="40"/>
    </row>
    <row r="174" spans="1:5" ht="19.2" x14ac:dyDescent="0.3">
      <c r="A174" s="36" t="s">
        <v>2616</v>
      </c>
      <c r="B174" s="36" t="s">
        <v>625</v>
      </c>
      <c r="C174" s="36" t="s">
        <v>1305</v>
      </c>
      <c r="D174" s="29" t="s">
        <v>1306</v>
      </c>
    </row>
    <row r="175" spans="1:5" ht="19.2" x14ac:dyDescent="0.3">
      <c r="A175" s="36" t="s">
        <v>2616</v>
      </c>
      <c r="B175" s="36" t="s">
        <v>2617</v>
      </c>
      <c r="C175" s="36" t="s">
        <v>2618</v>
      </c>
      <c r="D175" s="29" t="s">
        <v>2619</v>
      </c>
    </row>
    <row r="176" spans="1:5" ht="19.2" x14ac:dyDescent="0.3">
      <c r="A176" s="36" t="s">
        <v>2616</v>
      </c>
      <c r="B176" s="36" t="s">
        <v>2620</v>
      </c>
      <c r="C176" s="36" t="s">
        <v>2621</v>
      </c>
      <c r="D176" s="29" t="s">
        <v>2622</v>
      </c>
    </row>
    <row r="177" spans="1:5" ht="19.2" x14ac:dyDescent="0.3">
      <c r="A177" s="36" t="s">
        <v>2616</v>
      </c>
      <c r="B177" s="36" t="s">
        <v>2623</v>
      </c>
      <c r="C177" s="36" t="s">
        <v>2624</v>
      </c>
      <c r="D177" s="29" t="s">
        <v>2625</v>
      </c>
    </row>
    <row r="178" spans="1:5" ht="19.2" x14ac:dyDescent="0.3">
      <c r="A178" s="36" t="s">
        <v>2616</v>
      </c>
      <c r="B178" s="36" t="s">
        <v>2626</v>
      </c>
      <c r="C178" s="36" t="s">
        <v>2627</v>
      </c>
      <c r="D178" s="29" t="s">
        <v>2628</v>
      </c>
    </row>
    <row r="179" spans="1:5" ht="19.2" x14ac:dyDescent="0.3">
      <c r="A179" s="36" t="s">
        <v>2616</v>
      </c>
      <c r="B179" s="36" t="s">
        <v>2629</v>
      </c>
      <c r="C179" s="36" t="s">
        <v>2630</v>
      </c>
      <c r="D179" s="29" t="s">
        <v>2631</v>
      </c>
    </row>
    <row r="180" spans="1:5" ht="19.2" x14ac:dyDescent="0.3">
      <c r="A180" s="36" t="s">
        <v>2616</v>
      </c>
      <c r="B180" s="36" t="s">
        <v>2632</v>
      </c>
      <c r="C180" s="36" t="s">
        <v>2633</v>
      </c>
      <c r="D180" s="29" t="s">
        <v>2634</v>
      </c>
    </row>
    <row r="181" spans="1:5" ht="19.2" x14ac:dyDescent="0.3">
      <c r="A181" s="36" t="s">
        <v>2616</v>
      </c>
      <c r="B181" s="36" t="s">
        <v>2635</v>
      </c>
      <c r="C181" s="36" t="s">
        <v>2636</v>
      </c>
      <c r="D181" s="29" t="s">
        <v>2637</v>
      </c>
    </row>
    <row r="182" spans="1:5" ht="19.2" x14ac:dyDescent="0.3">
      <c r="A182" s="36" t="s">
        <v>2616</v>
      </c>
      <c r="B182" s="36" t="s">
        <v>2638</v>
      </c>
      <c r="C182" s="36" t="s">
        <v>2639</v>
      </c>
      <c r="D182" s="29" t="s">
        <v>2640</v>
      </c>
    </row>
    <row r="183" spans="1:5" ht="19.2" x14ac:dyDescent="0.3">
      <c r="A183" s="36" t="s">
        <v>2616</v>
      </c>
      <c r="B183" s="36" t="s">
        <v>2641</v>
      </c>
      <c r="C183" s="36" t="s">
        <v>2642</v>
      </c>
      <c r="D183" s="29" t="s">
        <v>2643</v>
      </c>
    </row>
    <row r="184" spans="1:5" ht="19.2" x14ac:dyDescent="0.3">
      <c r="A184" s="36" t="s">
        <v>2616</v>
      </c>
      <c r="B184" s="36" t="s">
        <v>2644</v>
      </c>
      <c r="C184" s="36" t="s">
        <v>2645</v>
      </c>
      <c r="D184" s="29" t="s">
        <v>2646</v>
      </c>
    </row>
    <row r="185" spans="1:5" ht="19.2" x14ac:dyDescent="0.3">
      <c r="A185" s="36" t="s">
        <v>2616</v>
      </c>
      <c r="B185" s="36" t="s">
        <v>2647</v>
      </c>
      <c r="C185" s="36" t="s">
        <v>2648</v>
      </c>
      <c r="D185" s="29" t="s">
        <v>2649</v>
      </c>
    </row>
    <row r="186" spans="1:5" ht="19.2" x14ac:dyDescent="0.3">
      <c r="A186" s="36" t="s">
        <v>2616</v>
      </c>
      <c r="B186" s="36" t="s">
        <v>2650</v>
      </c>
      <c r="C186" s="36" t="s">
        <v>2651</v>
      </c>
      <c r="D186" s="29" t="s">
        <v>2652</v>
      </c>
    </row>
    <row r="187" spans="1:5" ht="33.6" x14ac:dyDescent="0.3">
      <c r="A187" s="36" t="s">
        <v>2616</v>
      </c>
      <c r="B187" s="36" t="s">
        <v>2653</v>
      </c>
      <c r="C187" s="36" t="s">
        <v>2654</v>
      </c>
      <c r="D187" s="29" t="s">
        <v>2655</v>
      </c>
    </row>
    <row r="188" spans="1:5" ht="19.2" x14ac:dyDescent="0.3">
      <c r="A188" s="36" t="s">
        <v>2616</v>
      </c>
      <c r="B188" s="36" t="s">
        <v>2656</v>
      </c>
      <c r="C188" s="36" t="s">
        <v>2657</v>
      </c>
      <c r="D188" s="29" t="s">
        <v>2658</v>
      </c>
    </row>
    <row r="189" spans="1:5" ht="19.2" x14ac:dyDescent="0.3">
      <c r="A189" s="36" t="s">
        <v>2616</v>
      </c>
      <c r="B189" s="36" t="s">
        <v>2659</v>
      </c>
      <c r="C189" s="36" t="s">
        <v>2660</v>
      </c>
      <c r="D189" s="29" t="s">
        <v>2661</v>
      </c>
    </row>
    <row r="190" spans="1:5" ht="19.2" x14ac:dyDescent="0.3">
      <c r="A190" s="36" t="s">
        <v>2616</v>
      </c>
      <c r="B190" s="36" t="s">
        <v>2662</v>
      </c>
      <c r="C190" s="36" t="s">
        <v>2663</v>
      </c>
      <c r="D190" s="29" t="s">
        <v>2664</v>
      </c>
    </row>
    <row r="191" spans="1:5" ht="19.2" x14ac:dyDescent="0.3">
      <c r="A191" s="36" t="s">
        <v>2616</v>
      </c>
      <c r="B191" s="36" t="s">
        <v>884</v>
      </c>
      <c r="C191" s="36" t="s">
        <v>1058</v>
      </c>
      <c r="D191" s="30" t="s">
        <v>2487</v>
      </c>
    </row>
    <row r="192" spans="1:5" s="36" customFormat="1" ht="19.2" x14ac:dyDescent="0.3">
      <c r="A192" s="39"/>
      <c r="B192" s="39"/>
      <c r="C192" s="39"/>
      <c r="D192" s="42"/>
      <c r="E192" s="40"/>
    </row>
    <row r="193" spans="1:5" ht="19.2" x14ac:dyDescent="0.3">
      <c r="A193" s="36" t="s">
        <v>2665</v>
      </c>
      <c r="B193" s="36" t="s">
        <v>1073</v>
      </c>
      <c r="C193" s="36" t="s">
        <v>1074</v>
      </c>
      <c r="D193" s="30" t="s">
        <v>1075</v>
      </c>
      <c r="E193" s="36"/>
    </row>
    <row r="194" spans="1:5" ht="38.4" x14ac:dyDescent="0.3">
      <c r="A194" s="36" t="s">
        <v>2665</v>
      </c>
      <c r="B194" s="36" t="s">
        <v>1076</v>
      </c>
      <c r="C194" s="36" t="s">
        <v>2666</v>
      </c>
      <c r="D194" s="30" t="s">
        <v>1078</v>
      </c>
      <c r="E194" s="36"/>
    </row>
    <row r="195" spans="1:5" ht="38.4" x14ac:dyDescent="0.3">
      <c r="A195" s="36" t="s">
        <v>2665</v>
      </c>
      <c r="B195" s="36" t="s">
        <v>1079</v>
      </c>
      <c r="C195" s="36" t="s">
        <v>1080</v>
      </c>
      <c r="D195" s="30" t="s">
        <v>1081</v>
      </c>
      <c r="E195" s="36"/>
    </row>
    <row r="196" spans="1:5" ht="19.2" x14ac:dyDescent="0.3">
      <c r="A196" s="36" t="s">
        <v>2665</v>
      </c>
      <c r="B196" s="36" t="s">
        <v>1082</v>
      </c>
      <c r="C196" s="36" t="s">
        <v>1083</v>
      </c>
      <c r="D196" s="30" t="s">
        <v>1084</v>
      </c>
      <c r="E196" s="36"/>
    </row>
    <row r="197" spans="1:5" ht="19.2" x14ac:dyDescent="0.3">
      <c r="A197" s="36" t="s">
        <v>2665</v>
      </c>
      <c r="B197" s="36" t="s">
        <v>1085</v>
      </c>
      <c r="C197" s="36" t="s">
        <v>1086</v>
      </c>
      <c r="D197" s="30" t="s">
        <v>1087</v>
      </c>
      <c r="E197" s="36"/>
    </row>
    <row r="198" spans="1:5" ht="19.2" x14ac:dyDescent="0.3">
      <c r="A198" s="36" t="s">
        <v>2665</v>
      </c>
      <c r="B198" s="36" t="s">
        <v>1088</v>
      </c>
      <c r="C198" s="36" t="s">
        <v>1089</v>
      </c>
      <c r="D198" s="30" t="s">
        <v>1090</v>
      </c>
      <c r="E198" s="36"/>
    </row>
    <row r="199" spans="1:5" ht="38.4" x14ac:dyDescent="0.3">
      <c r="A199" s="36" t="s">
        <v>2665</v>
      </c>
      <c r="B199" s="36" t="s">
        <v>1091</v>
      </c>
      <c r="C199" s="36" t="s">
        <v>2613</v>
      </c>
      <c r="D199" s="30" t="s">
        <v>1093</v>
      </c>
      <c r="E199" s="36"/>
    </row>
    <row r="200" spans="1:5" ht="38.4" x14ac:dyDescent="0.3">
      <c r="A200" s="36" t="s">
        <v>2665</v>
      </c>
      <c r="B200" s="36" t="s">
        <v>1094</v>
      </c>
      <c r="C200" s="36" t="s">
        <v>1095</v>
      </c>
      <c r="D200" s="30" t="s">
        <v>1096</v>
      </c>
      <c r="E200" s="36"/>
    </row>
    <row r="201" spans="1:5" ht="19.2" x14ac:dyDescent="0.3">
      <c r="A201" s="36" t="s">
        <v>2665</v>
      </c>
      <c r="B201" s="36" t="s">
        <v>1097</v>
      </c>
      <c r="C201" s="36" t="s">
        <v>1098</v>
      </c>
      <c r="D201" s="30" t="s">
        <v>1099</v>
      </c>
      <c r="E201" s="36"/>
    </row>
    <row r="202" spans="1:5" ht="19.2" x14ac:dyDescent="0.3">
      <c r="A202" s="36" t="s">
        <v>2665</v>
      </c>
      <c r="B202" s="36" t="s">
        <v>1100</v>
      </c>
      <c r="C202" s="36" t="s">
        <v>1101</v>
      </c>
      <c r="D202" s="30" t="s">
        <v>1102</v>
      </c>
      <c r="E202" s="36"/>
    </row>
    <row r="203" spans="1:5" ht="19.2" x14ac:dyDescent="0.3">
      <c r="A203" s="36" t="s">
        <v>2665</v>
      </c>
      <c r="B203" s="36" t="s">
        <v>2614</v>
      </c>
      <c r="C203" s="36" t="s">
        <v>2615</v>
      </c>
      <c r="D203" s="30" t="s">
        <v>1105</v>
      </c>
      <c r="E203" s="36"/>
    </row>
    <row r="204" spans="1:5" ht="19.2" x14ac:dyDescent="0.3">
      <c r="A204" s="36" t="s">
        <v>2665</v>
      </c>
      <c r="B204" s="36" t="s">
        <v>1106</v>
      </c>
      <c r="C204" s="36" t="s">
        <v>1107</v>
      </c>
      <c r="D204" s="30" t="s">
        <v>1108</v>
      </c>
      <c r="E204" s="36"/>
    </row>
    <row r="205" spans="1:5" ht="19.2" x14ac:dyDescent="0.3">
      <c r="A205" s="36" t="s">
        <v>2665</v>
      </c>
      <c r="B205" s="36" t="s">
        <v>1109</v>
      </c>
      <c r="C205" s="36" t="s">
        <v>1110</v>
      </c>
      <c r="D205" s="30" t="s">
        <v>1111</v>
      </c>
      <c r="E205" s="36"/>
    </row>
    <row r="206" spans="1:5" ht="19.2" x14ac:dyDescent="0.3">
      <c r="A206" s="36" t="s">
        <v>2665</v>
      </c>
      <c r="B206" s="36" t="s">
        <v>1112</v>
      </c>
      <c r="C206" s="36" t="s">
        <v>1113</v>
      </c>
      <c r="D206" s="30" t="s">
        <v>1114</v>
      </c>
      <c r="E206" s="36"/>
    </row>
    <row r="207" spans="1:5" ht="19.2" x14ac:dyDescent="0.3">
      <c r="A207" s="36" t="s">
        <v>2665</v>
      </c>
      <c r="B207" s="36" t="s">
        <v>1115</v>
      </c>
      <c r="C207" s="36" t="s">
        <v>1116</v>
      </c>
      <c r="D207" s="30" t="s">
        <v>1117</v>
      </c>
      <c r="E207" s="36"/>
    </row>
    <row r="208" spans="1:5" ht="38.4" x14ac:dyDescent="0.3">
      <c r="A208" s="36" t="s">
        <v>2665</v>
      </c>
      <c r="B208" s="36" t="s">
        <v>2667</v>
      </c>
      <c r="C208" s="36" t="s">
        <v>2668</v>
      </c>
      <c r="D208" s="30" t="s">
        <v>2669</v>
      </c>
      <c r="E208" s="36"/>
    </row>
    <row r="209" spans="1:5" ht="19.2" x14ac:dyDescent="0.3">
      <c r="A209" s="36" t="s">
        <v>2665</v>
      </c>
      <c r="B209" s="36" t="s">
        <v>884</v>
      </c>
      <c r="C209" s="36" t="s">
        <v>1058</v>
      </c>
      <c r="D209" s="30" t="s">
        <v>2487</v>
      </c>
      <c r="E209" s="36"/>
    </row>
    <row r="210" spans="1:5" s="36" customFormat="1" ht="19.2" x14ac:dyDescent="0.3">
      <c r="A210" s="39"/>
      <c r="B210" s="39"/>
      <c r="C210" s="39"/>
      <c r="D210" s="42"/>
      <c r="E210" s="40"/>
    </row>
    <row r="211" spans="1:5" ht="19.2" x14ac:dyDescent="0.3">
      <c r="A211" s="36" t="s">
        <v>2670</v>
      </c>
      <c r="B211" s="36" t="s">
        <v>2671</v>
      </c>
      <c r="C211" s="36" t="str">
        <f>PROPER(B211:B219)</f>
        <v>Desks</v>
      </c>
      <c r="D211" s="29" t="s">
        <v>2672</v>
      </c>
    </row>
    <row r="212" spans="1:5" ht="19.2" x14ac:dyDescent="0.3">
      <c r="A212" s="36" t="s">
        <v>2670</v>
      </c>
      <c r="B212" s="36" t="s">
        <v>2673</v>
      </c>
      <c r="C212" s="36" t="str">
        <f>PROPER(B212:B220)</f>
        <v>Chairs</v>
      </c>
      <c r="D212" s="29" t="s">
        <v>2674</v>
      </c>
    </row>
    <row r="213" spans="1:5" ht="19.2" x14ac:dyDescent="0.3">
      <c r="A213" s="36" t="s">
        <v>2670</v>
      </c>
      <c r="B213" s="36" t="s">
        <v>2675</v>
      </c>
      <c r="C213" s="36" t="str">
        <f>PROPER(B213:B221)</f>
        <v>Books</v>
      </c>
      <c r="D213" s="29" t="s">
        <v>2676</v>
      </c>
    </row>
    <row r="214" spans="1:5" ht="19.2" x14ac:dyDescent="0.3">
      <c r="A214" s="36" t="s">
        <v>2670</v>
      </c>
      <c r="B214" s="36" t="s">
        <v>2677</v>
      </c>
      <c r="C214" s="36" t="str">
        <f>PROPER(B214:B222)</f>
        <v>Blackboards</v>
      </c>
      <c r="D214" s="29" t="s">
        <v>2678</v>
      </c>
    </row>
    <row r="215" spans="1:5" ht="19.2" x14ac:dyDescent="0.3">
      <c r="A215" s="36" t="s">
        <v>2670</v>
      </c>
      <c r="B215" s="36" t="s">
        <v>2679</v>
      </c>
      <c r="C215" s="36" t="str">
        <f>PROPER(B215:B223)</f>
        <v>Uniforms</v>
      </c>
      <c r="D215" s="29" t="s">
        <v>2680</v>
      </c>
    </row>
    <row r="216" spans="1:5" ht="19.2" x14ac:dyDescent="0.3">
      <c r="A216" s="36" t="s">
        <v>2670</v>
      </c>
      <c r="B216" s="36" t="s">
        <v>2681</v>
      </c>
      <c r="C216" s="36" t="s">
        <v>2682</v>
      </c>
      <c r="D216" s="29" t="s">
        <v>2683</v>
      </c>
    </row>
    <row r="217" spans="1:5" ht="19.2" x14ac:dyDescent="0.3">
      <c r="A217" s="36" t="s">
        <v>2670</v>
      </c>
      <c r="B217" s="36" t="s">
        <v>2684</v>
      </c>
      <c r="C217" s="36" t="s">
        <v>2685</v>
      </c>
      <c r="D217" s="29" t="s">
        <v>2686</v>
      </c>
    </row>
    <row r="218" spans="1:5" ht="19.2" x14ac:dyDescent="0.3">
      <c r="A218" s="36" t="s">
        <v>2670</v>
      </c>
      <c r="B218" s="36" t="s">
        <v>2687</v>
      </c>
      <c r="C218" s="36" t="str">
        <f>PROPER(B218:B246)</f>
        <v>Stationary</v>
      </c>
      <c r="D218" s="29" t="s">
        <v>2688</v>
      </c>
    </row>
    <row r="219" spans="1:5" ht="19.2" x14ac:dyDescent="0.3">
      <c r="A219" s="36" t="s">
        <v>2670</v>
      </c>
      <c r="B219" s="36" t="s">
        <v>884</v>
      </c>
      <c r="C219" s="36" t="str">
        <f>PROPER(B219:B247)</f>
        <v>Other</v>
      </c>
      <c r="D219" s="30" t="s">
        <v>2487</v>
      </c>
    </row>
    <row r="220" spans="1:5" s="36" customFormat="1" ht="19.2" x14ac:dyDescent="0.3">
      <c r="A220" s="39"/>
      <c r="B220" s="39"/>
      <c r="C220" s="39"/>
      <c r="D220" s="42"/>
      <c r="E220" s="40"/>
    </row>
    <row r="221" spans="1:5" ht="19.2" x14ac:dyDescent="0.3">
      <c r="A221" s="30" t="s">
        <v>2689</v>
      </c>
      <c r="B221" s="36" t="s">
        <v>2690</v>
      </c>
      <c r="C221" s="36" t="s">
        <v>2691</v>
      </c>
      <c r="D221" s="29" t="s">
        <v>2692</v>
      </c>
    </row>
    <row r="222" spans="1:5" ht="33.6" x14ac:dyDescent="0.3">
      <c r="A222" s="30" t="s">
        <v>2689</v>
      </c>
      <c r="B222" s="36" t="s">
        <v>2693</v>
      </c>
      <c r="C222" s="36" t="s">
        <v>2694</v>
      </c>
      <c r="D222" s="29" t="s">
        <v>2695</v>
      </c>
    </row>
    <row r="223" spans="1:5" ht="19.2" x14ac:dyDescent="0.3">
      <c r="A223" s="30" t="s">
        <v>2689</v>
      </c>
      <c r="B223" s="36" t="s">
        <v>2696</v>
      </c>
      <c r="C223" s="36" t="s">
        <v>2697</v>
      </c>
      <c r="D223" s="29" t="s">
        <v>2698</v>
      </c>
    </row>
    <row r="224" spans="1:5" ht="19.2" x14ac:dyDescent="0.3">
      <c r="A224" s="30" t="s">
        <v>2689</v>
      </c>
      <c r="B224" s="36" t="s">
        <v>2699</v>
      </c>
      <c r="C224" s="36" t="s">
        <v>2700</v>
      </c>
      <c r="D224" s="29" t="s">
        <v>2701</v>
      </c>
    </row>
    <row r="225" spans="1:5" ht="19.2" x14ac:dyDescent="0.3">
      <c r="A225" s="30" t="s">
        <v>2689</v>
      </c>
      <c r="B225" s="36" t="s">
        <v>2702</v>
      </c>
      <c r="C225" s="36" t="s">
        <v>2703</v>
      </c>
      <c r="D225" s="29" t="s">
        <v>2704</v>
      </c>
    </row>
    <row r="226" spans="1:5" ht="19.2" x14ac:dyDescent="0.3">
      <c r="A226" s="30" t="s">
        <v>2689</v>
      </c>
      <c r="B226" s="36" t="s">
        <v>884</v>
      </c>
      <c r="C226" s="36" t="s">
        <v>1058</v>
      </c>
      <c r="D226" s="30" t="s">
        <v>2487</v>
      </c>
    </row>
    <row r="227" spans="1:5" s="36" customFormat="1" ht="19.2" x14ac:dyDescent="0.3">
      <c r="A227" s="39"/>
      <c r="B227" s="39"/>
      <c r="C227" s="39"/>
      <c r="D227" s="42"/>
      <c r="E227" s="40"/>
    </row>
    <row r="228" spans="1:5" s="7" customFormat="1" ht="19.2" x14ac:dyDescent="0.4">
      <c r="A228" s="36" t="s">
        <v>2705</v>
      </c>
      <c r="B228" s="36" t="s">
        <v>1128</v>
      </c>
      <c r="C228" s="36" t="s">
        <v>1129</v>
      </c>
      <c r="D228" s="29" t="s">
        <v>1130</v>
      </c>
    </row>
    <row r="229" spans="1:5" s="7" customFormat="1" ht="19.2" x14ac:dyDescent="0.4">
      <c r="A229" s="36" t="s">
        <v>2705</v>
      </c>
      <c r="B229" s="36" t="s">
        <v>733</v>
      </c>
      <c r="C229" s="36" t="s">
        <v>1131</v>
      </c>
      <c r="D229" s="29" t="s">
        <v>1132</v>
      </c>
    </row>
    <row r="230" spans="1:5" s="7" customFormat="1" ht="19.2" x14ac:dyDescent="0.4">
      <c r="A230" s="36" t="s">
        <v>2705</v>
      </c>
      <c r="B230" s="36" t="s">
        <v>665</v>
      </c>
      <c r="C230" s="36" t="s">
        <v>1027</v>
      </c>
      <c r="D230" s="29" t="s">
        <v>2706</v>
      </c>
    </row>
    <row r="231" spans="1:5" s="7" customFormat="1" ht="19.2" x14ac:dyDescent="0.4">
      <c r="A231" s="36" t="s">
        <v>2705</v>
      </c>
      <c r="B231" s="36" t="s">
        <v>1029</v>
      </c>
      <c r="C231" s="36" t="s">
        <v>1030</v>
      </c>
      <c r="D231" s="29" t="s">
        <v>2707</v>
      </c>
    </row>
    <row r="232" spans="1:5" s="7" customFormat="1" ht="19.2" x14ac:dyDescent="0.4">
      <c r="A232" s="36" t="s">
        <v>2705</v>
      </c>
      <c r="B232" s="36" t="s">
        <v>1133</v>
      </c>
      <c r="C232" s="36" t="s">
        <v>1134</v>
      </c>
      <c r="D232" s="29" t="s">
        <v>1135</v>
      </c>
    </row>
    <row r="233" spans="1:5" s="7" customFormat="1" ht="19.2" x14ac:dyDescent="0.4">
      <c r="A233" s="36" t="s">
        <v>2705</v>
      </c>
      <c r="B233" s="36" t="s">
        <v>1136</v>
      </c>
      <c r="C233" s="36" t="s">
        <v>1137</v>
      </c>
      <c r="D233" s="29" t="s">
        <v>1138</v>
      </c>
    </row>
    <row r="234" spans="1:5" s="7" customFormat="1" ht="19.2" x14ac:dyDescent="0.4">
      <c r="A234" s="36" t="s">
        <v>2705</v>
      </c>
      <c r="B234" s="36" t="s">
        <v>1139</v>
      </c>
      <c r="C234" s="36" t="s">
        <v>1140</v>
      </c>
      <c r="D234" s="29" t="s">
        <v>1141</v>
      </c>
    </row>
    <row r="235" spans="1:5" s="7" customFormat="1" ht="19.2" x14ac:dyDescent="0.4">
      <c r="A235" s="36" t="s">
        <v>2705</v>
      </c>
      <c r="B235" s="36" t="s">
        <v>1142</v>
      </c>
      <c r="C235" s="36" t="s">
        <v>1143</v>
      </c>
      <c r="D235" s="29" t="s">
        <v>1144</v>
      </c>
    </row>
    <row r="236" spans="1:5" s="7" customFormat="1" ht="19.2" x14ac:dyDescent="0.4">
      <c r="A236" s="36" t="s">
        <v>2705</v>
      </c>
      <c r="B236" s="36" t="s">
        <v>1145</v>
      </c>
      <c r="C236" s="36" t="s">
        <v>1146</v>
      </c>
      <c r="D236" s="29" t="s">
        <v>1147</v>
      </c>
    </row>
    <row r="237" spans="1:5" s="7" customFormat="1" ht="19.2" x14ac:dyDescent="0.4">
      <c r="A237" s="36" t="s">
        <v>2705</v>
      </c>
      <c r="B237" s="36" t="s">
        <v>1148</v>
      </c>
      <c r="C237" s="36" t="s">
        <v>1149</v>
      </c>
      <c r="D237" s="29" t="s">
        <v>1150</v>
      </c>
    </row>
    <row r="238" spans="1:5" s="7" customFormat="1" ht="19.2" x14ac:dyDescent="0.4">
      <c r="A238" s="36" t="s">
        <v>2705</v>
      </c>
      <c r="B238" s="36" t="s">
        <v>1151</v>
      </c>
      <c r="C238" s="36" t="s">
        <v>1152</v>
      </c>
      <c r="D238" s="29" t="s">
        <v>1153</v>
      </c>
    </row>
    <row r="239" spans="1:5" s="7" customFormat="1" ht="19.2" x14ac:dyDescent="0.4">
      <c r="A239" s="36" t="s">
        <v>2705</v>
      </c>
      <c r="B239" s="36" t="s">
        <v>1154</v>
      </c>
      <c r="C239" s="36" t="s">
        <v>1155</v>
      </c>
      <c r="D239" s="29" t="s">
        <v>1156</v>
      </c>
    </row>
    <row r="240" spans="1:5" s="7" customFormat="1" ht="19.2" x14ac:dyDescent="0.4">
      <c r="A240" s="36" t="s">
        <v>2705</v>
      </c>
      <c r="B240" s="36" t="s">
        <v>1157</v>
      </c>
      <c r="C240" s="36" t="s">
        <v>1158</v>
      </c>
      <c r="D240" s="29" t="s">
        <v>1159</v>
      </c>
    </row>
    <row r="241" spans="1:5" s="7" customFormat="1" ht="19.2" x14ac:dyDescent="0.4">
      <c r="A241" s="36" t="s">
        <v>2705</v>
      </c>
      <c r="B241" s="36" t="s">
        <v>1160</v>
      </c>
      <c r="C241" s="36" t="s">
        <v>1161</v>
      </c>
      <c r="D241" s="29" t="s">
        <v>1162</v>
      </c>
    </row>
    <row r="242" spans="1:5" s="7" customFormat="1" ht="19.2" x14ac:dyDescent="0.4">
      <c r="A242" s="36" t="s">
        <v>2705</v>
      </c>
      <c r="B242" s="36" t="s">
        <v>1163</v>
      </c>
      <c r="C242" s="36" t="s">
        <v>1164</v>
      </c>
      <c r="D242" s="29" t="s">
        <v>1165</v>
      </c>
    </row>
    <row r="243" spans="1:5" s="7" customFormat="1" ht="19.2" x14ac:dyDescent="0.4">
      <c r="A243" s="36" t="s">
        <v>2705</v>
      </c>
      <c r="B243" s="36" t="s">
        <v>884</v>
      </c>
      <c r="C243" s="36" t="s">
        <v>1058</v>
      </c>
      <c r="D243" s="30" t="s">
        <v>2487</v>
      </c>
    </row>
    <row r="244" spans="1:5" s="7" customFormat="1" ht="19.2" x14ac:dyDescent="0.4">
      <c r="A244" s="36" t="s">
        <v>2705</v>
      </c>
      <c r="B244" s="36" t="s">
        <v>1062</v>
      </c>
      <c r="C244" s="36" t="s">
        <v>1063</v>
      </c>
      <c r="D244" s="29" t="s">
        <v>2493</v>
      </c>
    </row>
    <row r="245" spans="1:5" s="36" customFormat="1" ht="19.2" x14ac:dyDescent="0.3">
      <c r="A245" s="39"/>
      <c r="B245" s="39"/>
      <c r="C245" s="39"/>
      <c r="D245" s="42"/>
      <c r="E245" s="40"/>
    </row>
    <row r="246" spans="1:5" ht="19.2" x14ac:dyDescent="0.3">
      <c r="A246" s="30" t="s">
        <v>2708</v>
      </c>
      <c r="B246" s="36" t="s">
        <v>708</v>
      </c>
      <c r="C246" s="36" t="s">
        <v>1168</v>
      </c>
      <c r="D246" s="29" t="s">
        <v>1169</v>
      </c>
    </row>
    <row r="247" spans="1:5" ht="19.2" x14ac:dyDescent="0.3">
      <c r="A247" s="30" t="s">
        <v>2708</v>
      </c>
      <c r="B247" s="36" t="s">
        <v>1170</v>
      </c>
      <c r="C247" s="36" t="s">
        <v>1171</v>
      </c>
      <c r="D247" s="29" t="s">
        <v>1172</v>
      </c>
    </row>
    <row r="248" spans="1:5" ht="19.2" x14ac:dyDescent="0.3">
      <c r="A248" s="30" t="s">
        <v>2708</v>
      </c>
      <c r="B248" s="36" t="s">
        <v>670</v>
      </c>
      <c r="C248" s="36" t="s">
        <v>1173</v>
      </c>
      <c r="D248" s="29" t="s">
        <v>1174</v>
      </c>
    </row>
    <row r="249" spans="1:5" ht="19.2" x14ac:dyDescent="0.3">
      <c r="A249" s="30" t="s">
        <v>2708</v>
      </c>
      <c r="B249" s="36" t="s">
        <v>1175</v>
      </c>
      <c r="C249" s="36" t="s">
        <v>1176</v>
      </c>
      <c r="D249" s="29" t="s">
        <v>1177</v>
      </c>
    </row>
    <row r="250" spans="1:5" ht="33.6" x14ac:dyDescent="0.3">
      <c r="A250" s="30" t="s">
        <v>2708</v>
      </c>
      <c r="B250" s="36" t="s">
        <v>1178</v>
      </c>
      <c r="C250" s="36" t="s">
        <v>1179</v>
      </c>
      <c r="D250" s="29" t="s">
        <v>1180</v>
      </c>
    </row>
    <row r="251" spans="1:5" ht="33.6" x14ac:dyDescent="0.3">
      <c r="A251" s="30" t="s">
        <v>2708</v>
      </c>
      <c r="B251" s="36" t="s">
        <v>1181</v>
      </c>
      <c r="C251" s="36" t="s">
        <v>1182</v>
      </c>
      <c r="D251" s="29" t="s">
        <v>1183</v>
      </c>
    </row>
    <row r="252" spans="1:5" ht="19.2" x14ac:dyDescent="0.3">
      <c r="A252" s="30" t="s">
        <v>2708</v>
      </c>
      <c r="B252" s="36" t="s">
        <v>1184</v>
      </c>
      <c r="C252" s="36" t="s">
        <v>1185</v>
      </c>
      <c r="D252" s="29" t="s">
        <v>1186</v>
      </c>
    </row>
    <row r="253" spans="1:5" ht="19.2" x14ac:dyDescent="0.3">
      <c r="A253" s="30" t="s">
        <v>2708</v>
      </c>
      <c r="B253" s="36" t="s">
        <v>884</v>
      </c>
      <c r="C253" s="36" t="s">
        <v>1058</v>
      </c>
      <c r="D253" s="30" t="s">
        <v>2487</v>
      </c>
    </row>
    <row r="254" spans="1:5" s="36" customFormat="1" ht="19.2" x14ac:dyDescent="0.3">
      <c r="A254" s="39"/>
      <c r="B254" s="39"/>
      <c r="C254" s="39"/>
      <c r="D254" s="42"/>
      <c r="E254" s="40"/>
    </row>
    <row r="255" spans="1:5" ht="19.2" x14ac:dyDescent="0.3">
      <c r="A255" s="36" t="s">
        <v>2709</v>
      </c>
      <c r="B255" s="36" t="s">
        <v>2710</v>
      </c>
      <c r="C255" s="36" t="s">
        <v>2711</v>
      </c>
      <c r="D255" s="29" t="s">
        <v>2712</v>
      </c>
    </row>
    <row r="256" spans="1:5" ht="19.2" x14ac:dyDescent="0.3">
      <c r="A256" s="36" t="s">
        <v>2709</v>
      </c>
      <c r="B256" s="36" t="s">
        <v>2713</v>
      </c>
      <c r="C256" s="36" t="s">
        <v>2714</v>
      </c>
      <c r="D256" s="29" t="s">
        <v>2715</v>
      </c>
    </row>
    <row r="257" spans="1:5" ht="19.2" x14ac:dyDescent="0.3">
      <c r="A257" s="36" t="s">
        <v>2709</v>
      </c>
      <c r="B257" s="36" t="s">
        <v>2716</v>
      </c>
      <c r="C257" s="36" t="s">
        <v>2717</v>
      </c>
      <c r="D257" s="29" t="s">
        <v>2718</v>
      </c>
    </row>
    <row r="258" spans="1:5" ht="19.2" x14ac:dyDescent="0.3">
      <c r="A258" s="36" t="s">
        <v>2709</v>
      </c>
      <c r="B258" s="36" t="s">
        <v>904</v>
      </c>
      <c r="C258" s="36" t="s">
        <v>1060</v>
      </c>
      <c r="D258" s="29" t="s">
        <v>1061</v>
      </c>
    </row>
    <row r="259" spans="1:5" ht="19.2" x14ac:dyDescent="0.3">
      <c r="A259" s="36" t="s">
        <v>2709</v>
      </c>
      <c r="B259" s="36" t="s">
        <v>1062</v>
      </c>
      <c r="C259" s="36" t="s">
        <v>1063</v>
      </c>
      <c r="D259" s="29" t="s">
        <v>2493</v>
      </c>
    </row>
    <row r="260" spans="1:5" s="36" customFormat="1" ht="19.2" x14ac:dyDescent="0.3">
      <c r="A260" s="39"/>
      <c r="B260" s="39"/>
      <c r="C260" s="39"/>
      <c r="D260" s="42"/>
      <c r="E260" s="40"/>
    </row>
    <row r="261" spans="1:5" s="36" customFormat="1" ht="19.2" x14ac:dyDescent="0.3">
      <c r="A261" s="36" t="s">
        <v>177</v>
      </c>
      <c r="B261" s="37" t="s">
        <v>625</v>
      </c>
      <c r="C261" s="37" t="s">
        <v>2719</v>
      </c>
      <c r="D261" s="43"/>
      <c r="E261" s="44"/>
    </row>
    <row r="262" spans="1:5" ht="19.2" x14ac:dyDescent="0.3">
      <c r="A262" s="36" t="s">
        <v>177</v>
      </c>
      <c r="B262" s="45" t="s">
        <v>2720</v>
      </c>
      <c r="C262" s="36" t="s">
        <v>1209</v>
      </c>
      <c r="D262" s="46" t="s">
        <v>1210</v>
      </c>
    </row>
    <row r="263" spans="1:5" ht="19.2" x14ac:dyDescent="0.3">
      <c r="A263" s="36" t="s">
        <v>177</v>
      </c>
      <c r="B263" s="36" t="s">
        <v>2721</v>
      </c>
      <c r="C263" s="36" t="s">
        <v>1703</v>
      </c>
      <c r="D263" s="46" t="s">
        <v>2722</v>
      </c>
    </row>
    <row r="264" spans="1:5" ht="19.2" x14ac:dyDescent="0.3">
      <c r="A264" s="36" t="s">
        <v>177</v>
      </c>
      <c r="B264" s="36" t="s">
        <v>2723</v>
      </c>
      <c r="C264" s="36" t="s">
        <v>1212</v>
      </c>
      <c r="D264" s="46" t="s">
        <v>2724</v>
      </c>
    </row>
    <row r="265" spans="1:5" ht="19.2" x14ac:dyDescent="0.3">
      <c r="A265" s="36" t="s">
        <v>177</v>
      </c>
      <c r="B265" s="36" t="s">
        <v>2725</v>
      </c>
      <c r="C265" s="36" t="s">
        <v>2726</v>
      </c>
      <c r="D265" s="46" t="s">
        <v>2727</v>
      </c>
    </row>
    <row r="266" spans="1:5" ht="19.2" x14ac:dyDescent="0.3">
      <c r="A266" s="36" t="s">
        <v>177</v>
      </c>
      <c r="B266" s="36" t="s">
        <v>2728</v>
      </c>
      <c r="C266" s="36" t="s">
        <v>1213</v>
      </c>
      <c r="D266" s="46" t="s">
        <v>1214</v>
      </c>
    </row>
    <row r="267" spans="1:5" ht="19.2" x14ac:dyDescent="0.3">
      <c r="A267" s="36" t="s">
        <v>177</v>
      </c>
      <c r="B267" s="36" t="s">
        <v>2729</v>
      </c>
      <c r="C267" s="36" t="s">
        <v>2730</v>
      </c>
      <c r="D267" s="46" t="s">
        <v>2731</v>
      </c>
    </row>
    <row r="268" spans="1:5" ht="19.2" x14ac:dyDescent="0.3">
      <c r="A268" s="36" t="s">
        <v>177</v>
      </c>
      <c r="B268" s="36" t="s">
        <v>904</v>
      </c>
      <c r="C268" s="36" t="s">
        <v>1060</v>
      </c>
      <c r="D268" s="29" t="s">
        <v>1061</v>
      </c>
    </row>
    <row r="269" spans="1:5" ht="19.2" x14ac:dyDescent="0.3">
      <c r="A269" s="36" t="s">
        <v>177</v>
      </c>
      <c r="B269" s="36" t="s">
        <v>1062</v>
      </c>
      <c r="C269" s="36" t="s">
        <v>1063</v>
      </c>
      <c r="D269" s="29" t="s">
        <v>2493</v>
      </c>
    </row>
    <row r="270" spans="1:5" s="36" customFormat="1" ht="19.2" x14ac:dyDescent="0.3">
      <c r="A270" s="39"/>
      <c r="B270" s="39"/>
      <c r="C270" s="39"/>
      <c r="D270" s="42"/>
      <c r="E270" s="40"/>
    </row>
    <row r="271" spans="1:5" ht="19.2" x14ac:dyDescent="0.3">
      <c r="A271" s="36" t="s">
        <v>2732</v>
      </c>
      <c r="B271" s="36" t="s">
        <v>2733</v>
      </c>
      <c r="C271" s="36" t="s">
        <v>2734</v>
      </c>
      <c r="D271" s="29" t="s">
        <v>2735</v>
      </c>
    </row>
    <row r="272" spans="1:5" ht="19.2" x14ac:dyDescent="0.3">
      <c r="A272" s="36" t="s">
        <v>2732</v>
      </c>
      <c r="B272" s="36" t="s">
        <v>2736</v>
      </c>
      <c r="C272" s="36" t="s">
        <v>2737</v>
      </c>
      <c r="D272" s="29" t="s">
        <v>2738</v>
      </c>
    </row>
    <row r="273" spans="1:5" ht="19.2" x14ac:dyDescent="0.3">
      <c r="A273" s="36" t="s">
        <v>2732</v>
      </c>
      <c r="B273" s="36" t="s">
        <v>2739</v>
      </c>
      <c r="C273" s="36" t="s">
        <v>2740</v>
      </c>
      <c r="D273" s="29" t="s">
        <v>2741</v>
      </c>
    </row>
    <row r="274" spans="1:5" s="36" customFormat="1" ht="19.2" x14ac:dyDescent="0.3">
      <c r="A274" s="39"/>
      <c r="B274" s="39"/>
      <c r="C274" s="39"/>
      <c r="D274" s="42"/>
      <c r="E274" s="40"/>
    </row>
    <row r="275" spans="1:5" ht="19.2" x14ac:dyDescent="0.3">
      <c r="A275" s="36" t="s">
        <v>178</v>
      </c>
      <c r="B275" s="36" t="s">
        <v>2742</v>
      </c>
      <c r="C275" s="36" t="s">
        <v>2743</v>
      </c>
      <c r="D275" s="29" t="s">
        <v>2744</v>
      </c>
    </row>
    <row r="276" spans="1:5" ht="19.2" x14ac:dyDescent="0.3">
      <c r="A276" s="36" t="s">
        <v>178</v>
      </c>
      <c r="B276" s="36" t="s">
        <v>615</v>
      </c>
      <c r="C276" s="36" t="s">
        <v>1189</v>
      </c>
      <c r="D276" s="29" t="s">
        <v>1190</v>
      </c>
    </row>
    <row r="277" spans="1:5" ht="19.2" x14ac:dyDescent="0.3">
      <c r="A277" s="36" t="s">
        <v>178</v>
      </c>
      <c r="B277" s="36" t="s">
        <v>2745</v>
      </c>
      <c r="C277" s="36" t="s">
        <v>2746</v>
      </c>
      <c r="D277" s="29" t="s">
        <v>2747</v>
      </c>
    </row>
    <row r="278" spans="1:5" ht="19.2" x14ac:dyDescent="0.3">
      <c r="A278" s="36" t="s">
        <v>178</v>
      </c>
      <c r="B278" s="36" t="s">
        <v>904</v>
      </c>
      <c r="C278" s="36" t="s">
        <v>1060</v>
      </c>
      <c r="D278" s="29" t="s">
        <v>1061</v>
      </c>
    </row>
    <row r="279" spans="1:5" ht="19.2" x14ac:dyDescent="0.3">
      <c r="A279" s="36" t="s">
        <v>178</v>
      </c>
      <c r="B279" s="36" t="s">
        <v>1062</v>
      </c>
      <c r="C279" s="36" t="s">
        <v>1063</v>
      </c>
      <c r="D279" s="29" t="s">
        <v>2493</v>
      </c>
    </row>
    <row r="280" spans="1:5" s="36" customFormat="1" ht="19.2" x14ac:dyDescent="0.3">
      <c r="A280" s="39"/>
      <c r="B280" s="39"/>
      <c r="C280" s="39"/>
      <c r="D280" s="42"/>
      <c r="E280" s="40"/>
    </row>
    <row r="281" spans="1:5" ht="19.2" x14ac:dyDescent="0.3">
      <c r="A281" s="36" t="s">
        <v>2748</v>
      </c>
      <c r="B281" s="36" t="s">
        <v>2749</v>
      </c>
      <c r="C281" s="36" t="s">
        <v>2750</v>
      </c>
      <c r="D281" s="29" t="s">
        <v>2751</v>
      </c>
    </row>
    <row r="282" spans="1:5" ht="19.2" x14ac:dyDescent="0.3">
      <c r="A282" s="36" t="s">
        <v>2748</v>
      </c>
      <c r="B282" s="36" t="s">
        <v>2752</v>
      </c>
      <c r="C282" s="36" t="s">
        <v>2753</v>
      </c>
      <c r="D282" s="29" t="s">
        <v>2754</v>
      </c>
    </row>
    <row r="283" spans="1:5" ht="19.2" x14ac:dyDescent="0.3">
      <c r="A283" s="36" t="s">
        <v>2748</v>
      </c>
      <c r="B283" s="36" t="s">
        <v>2755</v>
      </c>
      <c r="C283" s="36" t="s">
        <v>2756</v>
      </c>
      <c r="D283" s="29" t="s">
        <v>2757</v>
      </c>
    </row>
    <row r="284" spans="1:5" ht="19.2" x14ac:dyDescent="0.3">
      <c r="A284" s="36" t="s">
        <v>2748</v>
      </c>
      <c r="B284" s="36" t="s">
        <v>884</v>
      </c>
      <c r="C284" s="36" t="s">
        <v>1058</v>
      </c>
      <c r="D284" s="30" t="s">
        <v>2487</v>
      </c>
    </row>
    <row r="285" spans="1:5" s="36" customFormat="1" ht="19.2" x14ac:dyDescent="0.3">
      <c r="A285" s="39"/>
      <c r="B285" s="39"/>
      <c r="C285" s="39"/>
      <c r="D285" s="42"/>
      <c r="E285" s="40"/>
    </row>
    <row r="286" spans="1:5" s="7" customFormat="1" ht="19.2" x14ac:dyDescent="0.4">
      <c r="A286" s="36" t="s">
        <v>2758</v>
      </c>
      <c r="B286" s="36" t="s">
        <v>1128</v>
      </c>
      <c r="C286" s="36" t="s">
        <v>1129</v>
      </c>
      <c r="D286" s="29" t="s">
        <v>1130</v>
      </c>
    </row>
    <row r="287" spans="1:5" s="7" customFormat="1" ht="19.2" x14ac:dyDescent="0.4">
      <c r="A287" s="36" t="s">
        <v>2758</v>
      </c>
      <c r="B287" s="36" t="s">
        <v>733</v>
      </c>
      <c r="C287" s="36" t="s">
        <v>1131</v>
      </c>
      <c r="D287" s="29" t="s">
        <v>1132</v>
      </c>
    </row>
    <row r="288" spans="1:5" s="7" customFormat="1" ht="19.2" x14ac:dyDescent="0.4">
      <c r="A288" s="36" t="s">
        <v>2758</v>
      </c>
      <c r="B288" s="36" t="s">
        <v>665</v>
      </c>
      <c r="C288" s="36" t="s">
        <v>1027</v>
      </c>
      <c r="D288" s="29" t="s">
        <v>2706</v>
      </c>
    </row>
    <row r="289" spans="1:5" s="7" customFormat="1" ht="19.2" x14ac:dyDescent="0.4">
      <c r="A289" s="36" t="s">
        <v>2758</v>
      </c>
      <c r="B289" s="36" t="s">
        <v>1029</v>
      </c>
      <c r="C289" s="36" t="s">
        <v>1030</v>
      </c>
      <c r="D289" s="29" t="s">
        <v>2707</v>
      </c>
    </row>
    <row r="290" spans="1:5" s="7" customFormat="1" ht="19.2" x14ac:dyDescent="0.4">
      <c r="A290" s="36" t="s">
        <v>2758</v>
      </c>
      <c r="B290" s="36" t="s">
        <v>1133</v>
      </c>
      <c r="C290" s="36" t="s">
        <v>2759</v>
      </c>
      <c r="D290" s="29" t="s">
        <v>1135</v>
      </c>
    </row>
    <row r="291" spans="1:5" s="7" customFormat="1" ht="19.2" x14ac:dyDescent="0.4">
      <c r="A291" s="36" t="s">
        <v>2758</v>
      </c>
      <c r="B291" s="36" t="s">
        <v>1136</v>
      </c>
      <c r="C291" s="36" t="s">
        <v>1137</v>
      </c>
      <c r="D291" s="29" t="s">
        <v>1138</v>
      </c>
    </row>
    <row r="292" spans="1:5" s="7" customFormat="1" ht="19.2" x14ac:dyDescent="0.4">
      <c r="A292" s="36" t="s">
        <v>2758</v>
      </c>
      <c r="B292" s="36" t="s">
        <v>1139</v>
      </c>
      <c r="C292" s="36" t="s">
        <v>1140</v>
      </c>
      <c r="D292" s="29" t="s">
        <v>1141</v>
      </c>
    </row>
    <row r="293" spans="1:5" s="7" customFormat="1" ht="19.2" x14ac:dyDescent="0.4">
      <c r="A293" s="36" t="s">
        <v>2758</v>
      </c>
      <c r="B293" s="36" t="s">
        <v>1142</v>
      </c>
      <c r="C293" s="36" t="s">
        <v>1143</v>
      </c>
      <c r="D293" s="29" t="s">
        <v>1144</v>
      </c>
    </row>
    <row r="294" spans="1:5" s="7" customFormat="1" ht="19.2" x14ac:dyDescent="0.4">
      <c r="A294" s="36" t="s">
        <v>2758</v>
      </c>
      <c r="B294" s="36" t="s">
        <v>1145</v>
      </c>
      <c r="C294" s="36" t="s">
        <v>1146</v>
      </c>
      <c r="D294" s="29" t="s">
        <v>1147</v>
      </c>
    </row>
    <row r="295" spans="1:5" s="7" customFormat="1" ht="19.2" x14ac:dyDescent="0.4">
      <c r="A295" s="36" t="s">
        <v>2758</v>
      </c>
      <c r="B295" s="36" t="s">
        <v>1148</v>
      </c>
      <c r="C295" s="36" t="s">
        <v>1149</v>
      </c>
      <c r="D295" s="29" t="s">
        <v>1150</v>
      </c>
    </row>
    <row r="296" spans="1:5" s="7" customFormat="1" ht="19.2" x14ac:dyDescent="0.4">
      <c r="A296" s="36" t="s">
        <v>2758</v>
      </c>
      <c r="B296" s="36" t="s">
        <v>1151</v>
      </c>
      <c r="C296" s="36" t="s">
        <v>1152</v>
      </c>
      <c r="D296" s="29" t="s">
        <v>1153</v>
      </c>
    </row>
    <row r="297" spans="1:5" s="7" customFormat="1" ht="19.2" x14ac:dyDescent="0.4">
      <c r="A297" s="36" t="s">
        <v>2758</v>
      </c>
      <c r="B297" s="36" t="s">
        <v>1154</v>
      </c>
      <c r="C297" s="36" t="s">
        <v>1155</v>
      </c>
      <c r="D297" s="29" t="s">
        <v>1156</v>
      </c>
    </row>
    <row r="298" spans="1:5" s="7" customFormat="1" ht="19.2" x14ac:dyDescent="0.4">
      <c r="A298" s="36" t="s">
        <v>2758</v>
      </c>
      <c r="B298" s="36" t="s">
        <v>1157</v>
      </c>
      <c r="C298" s="36" t="s">
        <v>1158</v>
      </c>
      <c r="D298" s="29" t="s">
        <v>1159</v>
      </c>
    </row>
    <row r="299" spans="1:5" s="7" customFormat="1" ht="19.2" x14ac:dyDescent="0.4">
      <c r="A299" s="36" t="s">
        <v>2758</v>
      </c>
      <c r="B299" s="36" t="s">
        <v>1197</v>
      </c>
      <c r="C299" s="36" t="s">
        <v>1161</v>
      </c>
      <c r="D299" s="29" t="s">
        <v>1198</v>
      </c>
    </row>
    <row r="300" spans="1:5" s="7" customFormat="1" ht="19.2" x14ac:dyDescent="0.4">
      <c r="A300" s="36" t="s">
        <v>2758</v>
      </c>
      <c r="B300" s="36" t="s">
        <v>1163</v>
      </c>
      <c r="C300" s="36" t="s">
        <v>1164</v>
      </c>
      <c r="D300" s="29" t="s">
        <v>1165</v>
      </c>
    </row>
    <row r="301" spans="1:5" s="7" customFormat="1" ht="19.2" x14ac:dyDescent="0.4">
      <c r="A301" s="36" t="s">
        <v>2758</v>
      </c>
      <c r="B301" s="36" t="s">
        <v>884</v>
      </c>
      <c r="C301" s="36" t="s">
        <v>1058</v>
      </c>
      <c r="D301" s="30" t="s">
        <v>2487</v>
      </c>
    </row>
    <row r="302" spans="1:5" s="36" customFormat="1" ht="19.2" x14ac:dyDescent="0.3">
      <c r="A302" s="39"/>
      <c r="B302" s="39"/>
      <c r="C302" s="39"/>
      <c r="D302" s="42"/>
      <c r="E302" s="40"/>
    </row>
    <row r="303" spans="1:5" s="36" customFormat="1" ht="19.2" x14ac:dyDescent="0.4">
      <c r="A303" s="30" t="s">
        <v>198</v>
      </c>
      <c r="B303" s="36" t="s">
        <v>708</v>
      </c>
      <c r="C303" s="36" t="s">
        <v>1168</v>
      </c>
      <c r="D303" s="29" t="s">
        <v>1169</v>
      </c>
      <c r="E303" s="7"/>
    </row>
    <row r="304" spans="1:5" ht="19.2" x14ac:dyDescent="0.4">
      <c r="A304" s="30" t="s">
        <v>198</v>
      </c>
      <c r="B304" s="36" t="s">
        <v>1200</v>
      </c>
      <c r="C304" s="36" t="s">
        <v>1201</v>
      </c>
      <c r="D304" s="29" t="s">
        <v>1202</v>
      </c>
      <c r="E304" s="7"/>
    </row>
    <row r="305" spans="1:5" ht="19.2" x14ac:dyDescent="0.4">
      <c r="A305" s="30" t="s">
        <v>198</v>
      </c>
      <c r="B305" s="36" t="s">
        <v>670</v>
      </c>
      <c r="C305" s="36" t="s">
        <v>1173</v>
      </c>
      <c r="D305" s="29" t="s">
        <v>1174</v>
      </c>
      <c r="E305" s="7"/>
    </row>
    <row r="306" spans="1:5" s="36" customFormat="1" ht="33.6" x14ac:dyDescent="0.4">
      <c r="A306" s="30" t="s">
        <v>198</v>
      </c>
      <c r="B306" s="36" t="s">
        <v>1203</v>
      </c>
      <c r="C306" s="36" t="s">
        <v>1204</v>
      </c>
      <c r="D306" s="29" t="s">
        <v>1205</v>
      </c>
      <c r="E306" s="7"/>
    </row>
    <row r="307" spans="1:5" ht="33.6" x14ac:dyDescent="0.4">
      <c r="A307" s="30" t="s">
        <v>198</v>
      </c>
      <c r="B307" s="36" t="s">
        <v>1181</v>
      </c>
      <c r="C307" s="36" t="s">
        <v>1182</v>
      </c>
      <c r="D307" s="29" t="s">
        <v>2760</v>
      </c>
      <c r="E307" s="7"/>
    </row>
    <row r="308" spans="1:5" ht="19.2" x14ac:dyDescent="0.4">
      <c r="A308" s="30" t="s">
        <v>198</v>
      </c>
      <c r="B308" s="36" t="s">
        <v>1184</v>
      </c>
      <c r="C308" s="36" t="s">
        <v>1185</v>
      </c>
      <c r="D308" s="29" t="s">
        <v>1186</v>
      </c>
      <c r="E308" s="7"/>
    </row>
    <row r="309" spans="1:5" ht="19.2" x14ac:dyDescent="0.4">
      <c r="A309" s="30" t="s">
        <v>198</v>
      </c>
      <c r="B309" s="36" t="s">
        <v>904</v>
      </c>
      <c r="C309" s="36" t="s">
        <v>1060</v>
      </c>
      <c r="D309" s="29" t="s">
        <v>1061</v>
      </c>
      <c r="E309" s="7"/>
    </row>
    <row r="310" spans="1:5" ht="19.2" x14ac:dyDescent="0.4">
      <c r="A310" s="30" t="s">
        <v>198</v>
      </c>
      <c r="B310" s="36" t="s">
        <v>1062</v>
      </c>
      <c r="C310" s="36" t="s">
        <v>1063</v>
      </c>
      <c r="D310" s="29" t="s">
        <v>2493</v>
      </c>
      <c r="E310" s="7"/>
    </row>
    <row r="311" spans="1:5" ht="19.2" x14ac:dyDescent="0.4">
      <c r="A311" s="30" t="s">
        <v>198</v>
      </c>
      <c r="B311" s="36" t="s">
        <v>884</v>
      </c>
      <c r="C311" s="36" t="s">
        <v>1058</v>
      </c>
      <c r="D311" s="29" t="s">
        <v>2487</v>
      </c>
      <c r="E311" s="7"/>
    </row>
    <row r="312" spans="1:5" ht="19.2" x14ac:dyDescent="0.3">
      <c r="A312" s="39"/>
      <c r="B312" s="39"/>
      <c r="C312" s="39"/>
      <c r="D312" s="47"/>
      <c r="E312" s="39"/>
    </row>
    <row r="313" spans="1:5" ht="19.2" x14ac:dyDescent="0.3">
      <c r="A313" s="36" t="s">
        <v>209</v>
      </c>
      <c r="B313" s="37" t="s">
        <v>625</v>
      </c>
      <c r="C313" s="37" t="s">
        <v>2719</v>
      </c>
      <c r="D313" s="46" t="s">
        <v>2761</v>
      </c>
      <c r="E313" s="37"/>
    </row>
    <row r="314" spans="1:5" s="36" customFormat="1" ht="19.2" x14ac:dyDescent="0.4">
      <c r="A314" s="36" t="s">
        <v>209</v>
      </c>
      <c r="B314" s="36" t="s">
        <v>630</v>
      </c>
      <c r="C314" s="36" t="s">
        <v>1209</v>
      </c>
      <c r="D314" s="46" t="s">
        <v>1210</v>
      </c>
      <c r="E314" s="7"/>
    </row>
    <row r="315" spans="1:5" ht="19.2" x14ac:dyDescent="0.4">
      <c r="A315" s="36" t="s">
        <v>209</v>
      </c>
      <c r="B315" s="36" t="s">
        <v>619</v>
      </c>
      <c r="C315" s="36" t="s">
        <v>1703</v>
      </c>
      <c r="D315" s="46" t="s">
        <v>2722</v>
      </c>
      <c r="E315" s="7"/>
    </row>
    <row r="316" spans="1:5" ht="19.2" x14ac:dyDescent="0.4">
      <c r="A316" s="36" t="s">
        <v>209</v>
      </c>
      <c r="B316" s="36" t="s">
        <v>680</v>
      </c>
      <c r="C316" s="36" t="s">
        <v>1212</v>
      </c>
      <c r="D316" s="46" t="s">
        <v>2724</v>
      </c>
      <c r="E316" s="7"/>
    </row>
    <row r="317" spans="1:5" s="36" customFormat="1" ht="19.2" x14ac:dyDescent="0.4">
      <c r="A317" s="36" t="s">
        <v>209</v>
      </c>
      <c r="B317" s="36" t="s">
        <v>2762</v>
      </c>
      <c r="C317" s="36" t="s">
        <v>2726</v>
      </c>
      <c r="D317" s="46" t="s">
        <v>2727</v>
      </c>
      <c r="E317" s="7"/>
    </row>
    <row r="318" spans="1:5" ht="19.2" x14ac:dyDescent="0.3">
      <c r="A318" s="36" t="s">
        <v>209</v>
      </c>
      <c r="B318" s="36" t="s">
        <v>714</v>
      </c>
      <c r="C318" s="36" t="s">
        <v>1213</v>
      </c>
      <c r="D318" s="46" t="s">
        <v>1214</v>
      </c>
    </row>
    <row r="319" spans="1:5" ht="19.2" x14ac:dyDescent="0.3">
      <c r="A319" s="36" t="s">
        <v>209</v>
      </c>
      <c r="B319" s="36" t="s">
        <v>2763</v>
      </c>
      <c r="C319" s="36" t="s">
        <v>2730</v>
      </c>
      <c r="D319" s="46" t="s">
        <v>2731</v>
      </c>
    </row>
    <row r="320" spans="1:5" ht="19.2" x14ac:dyDescent="0.3">
      <c r="A320" s="36" t="s">
        <v>209</v>
      </c>
      <c r="B320" s="36" t="s">
        <v>904</v>
      </c>
      <c r="C320" s="36" t="s">
        <v>1060</v>
      </c>
      <c r="D320" s="29" t="s">
        <v>1061</v>
      </c>
    </row>
    <row r="321" spans="1:5" ht="19.2" x14ac:dyDescent="0.3">
      <c r="A321" s="36" t="s">
        <v>209</v>
      </c>
      <c r="B321" s="36" t="s">
        <v>1062</v>
      </c>
      <c r="C321" s="36" t="s">
        <v>1063</v>
      </c>
      <c r="D321" s="29" t="s">
        <v>2493</v>
      </c>
    </row>
    <row r="322" spans="1:5" ht="19.2" x14ac:dyDescent="0.3">
      <c r="A322" s="39"/>
      <c r="B322" s="39"/>
      <c r="C322" s="39"/>
      <c r="D322" s="47"/>
      <c r="E322" s="39"/>
    </row>
    <row r="323" spans="1:5" ht="19.2" x14ac:dyDescent="0.3">
      <c r="A323" s="36" t="s">
        <v>2764</v>
      </c>
      <c r="B323" s="36" t="s">
        <v>2765</v>
      </c>
      <c r="C323" s="36" t="s">
        <v>2766</v>
      </c>
      <c r="D323" s="48" t="s">
        <v>2767</v>
      </c>
    </row>
    <row r="324" spans="1:5" ht="19.2" x14ac:dyDescent="0.3">
      <c r="A324" s="36" t="s">
        <v>2764</v>
      </c>
      <c r="B324" s="36" t="s">
        <v>2768</v>
      </c>
      <c r="C324" s="36" t="s">
        <v>2769</v>
      </c>
      <c r="D324" s="48" t="s">
        <v>2770</v>
      </c>
    </row>
    <row r="325" spans="1:5" ht="19.2" x14ac:dyDescent="0.3">
      <c r="A325" s="36" t="s">
        <v>2764</v>
      </c>
      <c r="B325" s="36" t="s">
        <v>2771</v>
      </c>
      <c r="C325" s="36" t="s">
        <v>2772</v>
      </c>
      <c r="D325" s="48" t="s">
        <v>2773</v>
      </c>
    </row>
    <row r="326" spans="1:5" ht="19.2" x14ac:dyDescent="0.3">
      <c r="A326" s="39"/>
      <c r="B326" s="39"/>
      <c r="C326" s="39"/>
      <c r="D326" s="47"/>
      <c r="E326" s="39"/>
    </row>
    <row r="327" spans="1:5" ht="19.2" x14ac:dyDescent="0.3">
      <c r="A327" s="49" t="s">
        <v>212</v>
      </c>
      <c r="B327" s="37" t="s">
        <v>1217</v>
      </c>
      <c r="C327" s="37" t="s">
        <v>1218</v>
      </c>
      <c r="D327" s="29" t="s">
        <v>1219</v>
      </c>
    </row>
    <row r="328" spans="1:5" ht="19.2" x14ac:dyDescent="0.3">
      <c r="A328" s="49" t="s">
        <v>212</v>
      </c>
      <c r="B328" s="49" t="s">
        <v>1220</v>
      </c>
      <c r="C328" s="49" t="s">
        <v>1221</v>
      </c>
      <c r="D328" s="48" t="s">
        <v>1222</v>
      </c>
    </row>
    <row r="329" spans="1:5" ht="38.4" x14ac:dyDescent="0.3">
      <c r="A329" s="49" t="s">
        <v>212</v>
      </c>
      <c r="B329" s="49" t="s">
        <v>1223</v>
      </c>
      <c r="C329" s="49" t="s">
        <v>1224</v>
      </c>
      <c r="D329" s="48" t="s">
        <v>1225</v>
      </c>
    </row>
    <row r="330" spans="1:5" ht="38.4" x14ac:dyDescent="0.3">
      <c r="A330" s="49" t="s">
        <v>212</v>
      </c>
      <c r="B330" s="49" t="s">
        <v>1226</v>
      </c>
      <c r="C330" s="49" t="s">
        <v>1227</v>
      </c>
      <c r="D330" s="48" t="s">
        <v>1228</v>
      </c>
    </row>
    <row r="331" spans="1:5" ht="19.2" x14ac:dyDescent="0.3">
      <c r="A331" s="49" t="s">
        <v>212</v>
      </c>
      <c r="B331" s="49" t="s">
        <v>1229</v>
      </c>
      <c r="C331" s="49" t="s">
        <v>1230</v>
      </c>
      <c r="D331" s="48" t="s">
        <v>1231</v>
      </c>
    </row>
    <row r="332" spans="1:5" ht="38.4" x14ac:dyDescent="0.3">
      <c r="A332" s="49" t="s">
        <v>212</v>
      </c>
      <c r="B332" s="49" t="s">
        <v>1232</v>
      </c>
      <c r="C332" s="49" t="s">
        <v>1233</v>
      </c>
      <c r="D332" s="48" t="s">
        <v>1234</v>
      </c>
    </row>
    <row r="333" spans="1:5" ht="19.2" x14ac:dyDescent="0.3">
      <c r="A333" s="49" t="s">
        <v>212</v>
      </c>
      <c r="B333" s="49" t="s">
        <v>1235</v>
      </c>
      <c r="C333" s="49" t="s">
        <v>1236</v>
      </c>
      <c r="D333" s="48" t="s">
        <v>1237</v>
      </c>
      <c r="E333" s="50"/>
    </row>
    <row r="334" spans="1:5" ht="19.2" x14ac:dyDescent="0.3">
      <c r="A334" s="49" t="s">
        <v>212</v>
      </c>
      <c r="B334" s="49" t="s">
        <v>1238</v>
      </c>
      <c r="C334" s="49" t="s">
        <v>1239</v>
      </c>
      <c r="D334" s="48" t="s">
        <v>1240</v>
      </c>
      <c r="E334" s="50"/>
    </row>
    <row r="335" spans="1:5" ht="19.2" x14ac:dyDescent="0.3">
      <c r="A335" s="49" t="s">
        <v>212</v>
      </c>
      <c r="B335" s="49" t="s">
        <v>1241</v>
      </c>
      <c r="C335" s="49" t="s">
        <v>1242</v>
      </c>
      <c r="D335" s="48" t="s">
        <v>1243</v>
      </c>
      <c r="E335" s="50"/>
    </row>
    <row r="336" spans="1:5" ht="19.2" x14ac:dyDescent="0.3">
      <c r="A336" s="49" t="s">
        <v>212</v>
      </c>
      <c r="B336" s="49" t="s">
        <v>1244</v>
      </c>
      <c r="C336" s="49" t="s">
        <v>1245</v>
      </c>
      <c r="D336" s="48" t="s">
        <v>1246</v>
      </c>
      <c r="E336" s="50"/>
    </row>
    <row r="337" spans="1:5" ht="19.2" x14ac:dyDescent="0.3">
      <c r="A337" s="49" t="s">
        <v>212</v>
      </c>
      <c r="B337" s="49" t="s">
        <v>1247</v>
      </c>
      <c r="C337" s="49" t="s">
        <v>1248</v>
      </c>
      <c r="D337" s="48" t="s">
        <v>1249</v>
      </c>
      <c r="E337" s="50"/>
    </row>
    <row r="338" spans="1:5" s="36" customFormat="1" ht="19.2" x14ac:dyDescent="0.3">
      <c r="A338" s="49" t="s">
        <v>212</v>
      </c>
      <c r="B338" s="49" t="s">
        <v>1250</v>
      </c>
      <c r="C338" s="49" t="s">
        <v>1251</v>
      </c>
      <c r="D338" s="48" t="s">
        <v>1252</v>
      </c>
      <c r="E338" s="50"/>
    </row>
    <row r="339" spans="1:5" ht="19.2" x14ac:dyDescent="0.3">
      <c r="A339" s="49" t="s">
        <v>212</v>
      </c>
      <c r="B339" s="49" t="s">
        <v>1253</v>
      </c>
      <c r="C339" s="49" t="s">
        <v>1254</v>
      </c>
      <c r="D339" s="48" t="s">
        <v>1255</v>
      </c>
      <c r="E339" s="50"/>
    </row>
    <row r="340" spans="1:5" ht="19.2" x14ac:dyDescent="0.3">
      <c r="A340" s="49" t="s">
        <v>212</v>
      </c>
      <c r="B340" s="49" t="s">
        <v>1256</v>
      </c>
      <c r="C340" s="49" t="s">
        <v>1257</v>
      </c>
      <c r="D340" s="48" t="s">
        <v>1258</v>
      </c>
      <c r="E340" s="50"/>
    </row>
    <row r="341" spans="1:5" ht="19.2" x14ac:dyDescent="0.3">
      <c r="A341" s="49" t="s">
        <v>212</v>
      </c>
      <c r="B341" s="49" t="s">
        <v>1259</v>
      </c>
      <c r="C341" s="49" t="s">
        <v>1260</v>
      </c>
      <c r="D341" s="48" t="s">
        <v>1261</v>
      </c>
      <c r="E341" s="50"/>
    </row>
    <row r="342" spans="1:5" ht="19.2" x14ac:dyDescent="0.3">
      <c r="A342" s="49" t="s">
        <v>212</v>
      </c>
      <c r="B342" s="49" t="s">
        <v>890</v>
      </c>
      <c r="C342" s="49" t="s">
        <v>1262</v>
      </c>
      <c r="D342" s="48" t="s">
        <v>1263</v>
      </c>
      <c r="E342" s="50"/>
    </row>
    <row r="343" spans="1:5" ht="19.2" x14ac:dyDescent="0.3">
      <c r="A343" s="49" t="s">
        <v>212</v>
      </c>
      <c r="B343" s="37" t="s">
        <v>1264</v>
      </c>
      <c r="C343" s="37" t="s">
        <v>1265</v>
      </c>
      <c r="D343" s="29" t="s">
        <v>1266</v>
      </c>
    </row>
    <row r="344" spans="1:5" ht="19.2" x14ac:dyDescent="0.3">
      <c r="A344" s="49" t="s">
        <v>212</v>
      </c>
      <c r="B344" s="37" t="s">
        <v>1267</v>
      </c>
      <c r="C344" s="37" t="s">
        <v>1268</v>
      </c>
      <c r="D344" s="29" t="s">
        <v>1269</v>
      </c>
    </row>
    <row r="345" spans="1:5" s="36" customFormat="1" ht="19.2" x14ac:dyDescent="0.3">
      <c r="A345" s="49" t="s">
        <v>212</v>
      </c>
      <c r="B345" s="37" t="s">
        <v>1270</v>
      </c>
      <c r="C345" s="37" t="s">
        <v>1271</v>
      </c>
      <c r="D345" s="30" t="s">
        <v>1272</v>
      </c>
    </row>
    <row r="346" spans="1:5" s="36" customFormat="1" ht="19.2" x14ac:dyDescent="0.3">
      <c r="A346" s="49" t="s">
        <v>212</v>
      </c>
      <c r="B346" s="36" t="s">
        <v>904</v>
      </c>
      <c r="C346" s="36" t="s">
        <v>1060</v>
      </c>
      <c r="D346" s="29" t="s">
        <v>1061</v>
      </c>
    </row>
    <row r="347" spans="1:5" s="36" customFormat="1" ht="19.2" x14ac:dyDescent="0.3">
      <c r="A347" s="49" t="s">
        <v>212</v>
      </c>
      <c r="B347" s="36" t="s">
        <v>1062</v>
      </c>
      <c r="C347" s="36" t="s">
        <v>1063</v>
      </c>
      <c r="D347" s="29" t="s">
        <v>2493</v>
      </c>
    </row>
    <row r="348" spans="1:5" ht="19.2" x14ac:dyDescent="0.3">
      <c r="A348" s="49" t="s">
        <v>212</v>
      </c>
      <c r="B348" s="37" t="s">
        <v>884</v>
      </c>
      <c r="C348" s="37" t="s">
        <v>1058</v>
      </c>
      <c r="D348" s="30" t="s">
        <v>2487</v>
      </c>
    </row>
    <row r="349" spans="1:5" ht="19.2" x14ac:dyDescent="0.3">
      <c r="A349" s="39"/>
      <c r="B349" s="39"/>
      <c r="C349" s="39"/>
      <c r="D349" s="42"/>
      <c r="E349" s="40"/>
    </row>
    <row r="350" spans="1:5" ht="19.2" x14ac:dyDescent="0.3">
      <c r="A350" s="36" t="s">
        <v>2774</v>
      </c>
      <c r="B350" s="36" t="s">
        <v>625</v>
      </c>
      <c r="C350" s="36" t="s">
        <v>1305</v>
      </c>
      <c r="D350" s="29" t="s">
        <v>1306</v>
      </c>
    </row>
    <row r="351" spans="1:5" ht="19.2" x14ac:dyDescent="0.3">
      <c r="A351" s="36" t="s">
        <v>2774</v>
      </c>
      <c r="B351" s="36" t="s">
        <v>1128</v>
      </c>
      <c r="C351" s="36" t="s">
        <v>1129</v>
      </c>
      <c r="D351" s="29" t="s">
        <v>1130</v>
      </c>
    </row>
    <row r="352" spans="1:5" ht="19.2" x14ac:dyDescent="0.3">
      <c r="A352" s="36" t="s">
        <v>2774</v>
      </c>
      <c r="B352" s="36" t="s">
        <v>2775</v>
      </c>
      <c r="C352" s="36" t="s">
        <v>2776</v>
      </c>
      <c r="D352" s="29" t="s">
        <v>1135</v>
      </c>
    </row>
    <row r="353" spans="1:5" ht="19.2" x14ac:dyDescent="0.3">
      <c r="A353" s="36" t="s">
        <v>2774</v>
      </c>
      <c r="B353" s="36" t="s">
        <v>733</v>
      </c>
      <c r="C353" s="36" t="s">
        <v>2777</v>
      </c>
      <c r="D353" s="29" t="s">
        <v>1132</v>
      </c>
    </row>
    <row r="354" spans="1:5" ht="19.2" x14ac:dyDescent="0.3">
      <c r="A354" s="36" t="s">
        <v>2774</v>
      </c>
      <c r="B354" s="36" t="s">
        <v>1142</v>
      </c>
      <c r="C354" s="36" t="s">
        <v>2778</v>
      </c>
      <c r="D354" s="29" t="s">
        <v>2779</v>
      </c>
    </row>
    <row r="355" spans="1:5" ht="19.2" x14ac:dyDescent="0.3">
      <c r="A355" s="36" t="s">
        <v>2774</v>
      </c>
      <c r="B355" s="36" t="s">
        <v>665</v>
      </c>
      <c r="C355" s="36" t="s">
        <v>1027</v>
      </c>
      <c r="D355" s="29" t="s">
        <v>2706</v>
      </c>
    </row>
    <row r="356" spans="1:5" ht="19.2" x14ac:dyDescent="0.3">
      <c r="A356" s="36" t="s">
        <v>2774</v>
      </c>
      <c r="B356" s="36" t="s">
        <v>1029</v>
      </c>
      <c r="C356" s="36" t="s">
        <v>1030</v>
      </c>
      <c r="D356" s="29" t="s">
        <v>2707</v>
      </c>
    </row>
    <row r="357" spans="1:5" ht="19.2" x14ac:dyDescent="0.3">
      <c r="A357" s="36" t="s">
        <v>2774</v>
      </c>
      <c r="B357" s="36" t="s">
        <v>2656</v>
      </c>
      <c r="C357" s="36" t="s">
        <v>2657</v>
      </c>
      <c r="D357" s="29" t="s">
        <v>2780</v>
      </c>
    </row>
    <row r="358" spans="1:5" s="36" customFormat="1" ht="19.2" x14ac:dyDescent="0.3">
      <c r="A358" s="36" t="s">
        <v>2774</v>
      </c>
      <c r="B358" s="36" t="s">
        <v>1145</v>
      </c>
      <c r="C358" s="36" t="s">
        <v>1146</v>
      </c>
      <c r="D358" s="29" t="s">
        <v>1147</v>
      </c>
      <c r="E358" s="38"/>
    </row>
    <row r="359" spans="1:5" ht="19.2" x14ac:dyDescent="0.3">
      <c r="A359" s="36" t="s">
        <v>2774</v>
      </c>
      <c r="B359" s="36" t="s">
        <v>1148</v>
      </c>
      <c r="C359" s="36" t="s">
        <v>1149</v>
      </c>
      <c r="D359" s="29" t="s">
        <v>1150</v>
      </c>
    </row>
    <row r="360" spans="1:5" ht="19.2" x14ac:dyDescent="0.3">
      <c r="A360" s="36" t="s">
        <v>2774</v>
      </c>
      <c r="B360" s="36" t="s">
        <v>1151</v>
      </c>
      <c r="C360" s="36" t="s">
        <v>1152</v>
      </c>
      <c r="D360" s="29" t="s">
        <v>1153</v>
      </c>
    </row>
    <row r="361" spans="1:5" ht="19.2" x14ac:dyDescent="0.3">
      <c r="A361" s="36" t="s">
        <v>2774</v>
      </c>
      <c r="B361" s="36" t="s">
        <v>1160</v>
      </c>
      <c r="C361" s="36" t="s">
        <v>2781</v>
      </c>
      <c r="D361" s="29" t="s">
        <v>2782</v>
      </c>
    </row>
    <row r="362" spans="1:5" ht="19.2" x14ac:dyDescent="0.3">
      <c r="A362" s="36" t="s">
        <v>2774</v>
      </c>
      <c r="B362" s="36" t="s">
        <v>2783</v>
      </c>
      <c r="C362" s="36" t="s">
        <v>2784</v>
      </c>
      <c r="D362" s="29" t="s">
        <v>2785</v>
      </c>
    </row>
    <row r="363" spans="1:5" ht="19.2" x14ac:dyDescent="0.3">
      <c r="A363" s="36" t="s">
        <v>2774</v>
      </c>
      <c r="B363" s="36" t="s">
        <v>904</v>
      </c>
      <c r="C363" s="36" t="s">
        <v>1060</v>
      </c>
      <c r="D363" s="29" t="s">
        <v>1061</v>
      </c>
    </row>
    <row r="364" spans="1:5" ht="19.2" x14ac:dyDescent="0.3">
      <c r="A364" s="36" t="s">
        <v>2774</v>
      </c>
      <c r="B364" s="36" t="s">
        <v>1062</v>
      </c>
      <c r="C364" s="36" t="s">
        <v>1063</v>
      </c>
      <c r="D364" s="29" t="s">
        <v>2493</v>
      </c>
    </row>
    <row r="365" spans="1:5" s="36" customFormat="1" ht="19.2" x14ac:dyDescent="0.3">
      <c r="A365" s="36" t="s">
        <v>2774</v>
      </c>
      <c r="B365" s="36" t="s">
        <v>884</v>
      </c>
      <c r="C365" s="36" t="s">
        <v>1058</v>
      </c>
      <c r="D365" s="30" t="s">
        <v>2487</v>
      </c>
    </row>
    <row r="366" spans="1:5" ht="19.2" x14ac:dyDescent="0.3">
      <c r="A366" s="39"/>
      <c r="B366" s="39"/>
      <c r="C366" s="39"/>
      <c r="D366" s="42"/>
      <c r="E366" s="40"/>
    </row>
    <row r="367" spans="1:5" s="7" customFormat="1" ht="19.2" x14ac:dyDescent="0.4">
      <c r="A367" s="36" t="s">
        <v>2786</v>
      </c>
      <c r="B367" s="36" t="s">
        <v>2787</v>
      </c>
      <c r="C367" s="36" t="s">
        <v>2788</v>
      </c>
      <c r="D367" s="29" t="s">
        <v>1286</v>
      </c>
    </row>
    <row r="368" spans="1:5" s="7" customFormat="1" ht="19.2" x14ac:dyDescent="0.4">
      <c r="A368" s="36" t="s">
        <v>2786</v>
      </c>
      <c r="B368" s="36" t="s">
        <v>2789</v>
      </c>
      <c r="C368" s="36" t="s">
        <v>2790</v>
      </c>
      <c r="D368" s="29" t="s">
        <v>2791</v>
      </c>
    </row>
    <row r="369" spans="1:5" s="7" customFormat="1" ht="19.2" x14ac:dyDescent="0.4">
      <c r="A369" s="36" t="s">
        <v>2786</v>
      </c>
      <c r="B369" s="36" t="s">
        <v>1160</v>
      </c>
      <c r="C369" s="36" t="s">
        <v>2792</v>
      </c>
      <c r="D369" s="29" t="s">
        <v>2793</v>
      </c>
    </row>
    <row r="370" spans="1:5" s="7" customFormat="1" ht="33.6" x14ac:dyDescent="0.4">
      <c r="A370" s="36" t="s">
        <v>2786</v>
      </c>
      <c r="B370" s="36" t="s">
        <v>2794</v>
      </c>
      <c r="C370" s="36" t="s">
        <v>2795</v>
      </c>
      <c r="D370" s="29" t="s">
        <v>2796</v>
      </c>
    </row>
    <row r="371" spans="1:5" s="7" customFormat="1" ht="19.2" x14ac:dyDescent="0.4">
      <c r="A371" s="36" t="s">
        <v>2786</v>
      </c>
      <c r="B371" s="36" t="s">
        <v>2797</v>
      </c>
      <c r="C371" s="36" t="s">
        <v>2798</v>
      </c>
      <c r="D371" s="29" t="s">
        <v>2799</v>
      </c>
    </row>
    <row r="372" spans="1:5" s="7" customFormat="1" ht="33.6" x14ac:dyDescent="0.4">
      <c r="A372" s="36" t="s">
        <v>2786</v>
      </c>
      <c r="B372" s="36" t="s">
        <v>2800</v>
      </c>
      <c r="C372" s="36" t="s">
        <v>2801</v>
      </c>
      <c r="D372" s="29" t="s">
        <v>2802</v>
      </c>
    </row>
    <row r="373" spans="1:5" s="7" customFormat="1" ht="19.2" x14ac:dyDescent="0.4">
      <c r="A373" s="36" t="s">
        <v>2786</v>
      </c>
      <c r="B373" s="36" t="s">
        <v>904</v>
      </c>
      <c r="C373" s="36" t="s">
        <v>1060</v>
      </c>
      <c r="D373" s="29" t="s">
        <v>1061</v>
      </c>
    </row>
    <row r="374" spans="1:5" s="7" customFormat="1" ht="19.2" x14ac:dyDescent="0.4">
      <c r="A374" s="36" t="s">
        <v>2786</v>
      </c>
      <c r="B374" s="36" t="s">
        <v>1062</v>
      </c>
      <c r="C374" s="36" t="s">
        <v>1063</v>
      </c>
      <c r="D374" s="29" t="s">
        <v>2493</v>
      </c>
    </row>
    <row r="375" spans="1:5" s="7" customFormat="1" ht="19.2" x14ac:dyDescent="0.4">
      <c r="A375" s="36" t="s">
        <v>2786</v>
      </c>
      <c r="B375" s="36" t="s">
        <v>884</v>
      </c>
      <c r="C375" s="36" t="s">
        <v>1058</v>
      </c>
      <c r="D375" s="30" t="s">
        <v>2487</v>
      </c>
    </row>
    <row r="376" spans="1:5" s="36" customFormat="1" ht="19.2" x14ac:dyDescent="0.3">
      <c r="A376" s="39"/>
      <c r="B376" s="39"/>
      <c r="C376" s="39"/>
      <c r="D376" s="42"/>
      <c r="E376" s="40"/>
    </row>
    <row r="377" spans="1:5" s="7" customFormat="1" ht="19.2" x14ac:dyDescent="0.4">
      <c r="A377" s="36" t="s">
        <v>2803</v>
      </c>
      <c r="B377" s="36" t="s">
        <v>1128</v>
      </c>
      <c r="C377" s="36" t="s">
        <v>1129</v>
      </c>
      <c r="D377" s="29" t="s">
        <v>1130</v>
      </c>
    </row>
    <row r="378" spans="1:5" s="7" customFormat="1" ht="19.2" x14ac:dyDescent="0.4">
      <c r="A378" s="36" t="s">
        <v>2803</v>
      </c>
      <c r="B378" s="36" t="s">
        <v>2775</v>
      </c>
      <c r="C378" s="36" t="s">
        <v>2776</v>
      </c>
      <c r="D378" s="29" t="s">
        <v>1135</v>
      </c>
    </row>
    <row r="379" spans="1:5" s="7" customFormat="1" ht="19.2" x14ac:dyDescent="0.4">
      <c r="A379" s="36" t="s">
        <v>2803</v>
      </c>
      <c r="B379" s="36" t="s">
        <v>733</v>
      </c>
      <c r="C379" s="36" t="s">
        <v>2777</v>
      </c>
      <c r="D379" s="29" t="s">
        <v>1132</v>
      </c>
    </row>
    <row r="380" spans="1:5" s="7" customFormat="1" ht="19.2" x14ac:dyDescent="0.4">
      <c r="A380" s="36" t="s">
        <v>2803</v>
      </c>
      <c r="B380" s="36" t="s">
        <v>1142</v>
      </c>
      <c r="C380" s="36" t="s">
        <v>2778</v>
      </c>
      <c r="D380" s="29" t="s">
        <v>2779</v>
      </c>
    </row>
    <row r="381" spans="1:5" s="7" customFormat="1" ht="19.2" x14ac:dyDescent="0.4">
      <c r="A381" s="36" t="s">
        <v>2803</v>
      </c>
      <c r="B381" s="36" t="s">
        <v>665</v>
      </c>
      <c r="C381" s="36" t="s">
        <v>1027</v>
      </c>
      <c r="D381" s="29" t="s">
        <v>2706</v>
      </c>
    </row>
    <row r="382" spans="1:5" s="7" customFormat="1" ht="19.2" x14ac:dyDescent="0.4">
      <c r="A382" s="36" t="s">
        <v>2803</v>
      </c>
      <c r="B382" s="36" t="s">
        <v>1029</v>
      </c>
      <c r="C382" s="36" t="s">
        <v>1030</v>
      </c>
      <c r="D382" s="29" t="s">
        <v>2707</v>
      </c>
    </row>
    <row r="383" spans="1:5" s="7" customFormat="1" ht="19.2" x14ac:dyDescent="0.4">
      <c r="A383" s="36" t="s">
        <v>2803</v>
      </c>
      <c r="B383" s="36" t="s">
        <v>2656</v>
      </c>
      <c r="C383" s="36" t="s">
        <v>2657</v>
      </c>
      <c r="D383" s="29" t="s">
        <v>2780</v>
      </c>
    </row>
    <row r="384" spans="1:5" s="7" customFormat="1" ht="33.6" x14ac:dyDescent="0.4">
      <c r="A384" s="36" t="s">
        <v>2803</v>
      </c>
      <c r="B384" s="36" t="s">
        <v>1145</v>
      </c>
      <c r="C384" s="36" t="s">
        <v>2801</v>
      </c>
      <c r="D384" s="29" t="s">
        <v>2802</v>
      </c>
    </row>
    <row r="385" spans="1:5" s="7" customFormat="1" ht="19.2" x14ac:dyDescent="0.4">
      <c r="A385" s="36" t="s">
        <v>2803</v>
      </c>
      <c r="B385" s="36" t="s">
        <v>1148</v>
      </c>
      <c r="C385" s="36" t="s">
        <v>1149</v>
      </c>
      <c r="D385" s="29" t="s">
        <v>1150</v>
      </c>
    </row>
    <row r="386" spans="1:5" s="7" customFormat="1" ht="19.2" x14ac:dyDescent="0.4">
      <c r="A386" s="36" t="s">
        <v>2803</v>
      </c>
      <c r="B386" s="36" t="s">
        <v>1151</v>
      </c>
      <c r="C386" s="36" t="s">
        <v>1152</v>
      </c>
      <c r="D386" s="29" t="s">
        <v>1153</v>
      </c>
    </row>
    <row r="387" spans="1:5" s="7" customFormat="1" ht="19.2" x14ac:dyDescent="0.4">
      <c r="A387" s="36" t="s">
        <v>2803</v>
      </c>
      <c r="B387" s="36" t="s">
        <v>1160</v>
      </c>
      <c r="C387" s="36" t="s">
        <v>2781</v>
      </c>
      <c r="D387" s="29" t="s">
        <v>2782</v>
      </c>
    </row>
    <row r="388" spans="1:5" s="7" customFormat="1" ht="19.2" x14ac:dyDescent="0.4">
      <c r="A388" s="36" t="s">
        <v>2803</v>
      </c>
      <c r="B388" s="36" t="s">
        <v>904</v>
      </c>
      <c r="C388" s="36" t="s">
        <v>1060</v>
      </c>
      <c r="D388" s="29" t="s">
        <v>1061</v>
      </c>
    </row>
    <row r="389" spans="1:5" s="7" customFormat="1" ht="19.2" x14ac:dyDescent="0.4">
      <c r="A389" s="36" t="s">
        <v>2803</v>
      </c>
      <c r="B389" s="36" t="s">
        <v>1062</v>
      </c>
      <c r="C389" s="36" t="s">
        <v>1063</v>
      </c>
      <c r="D389" s="29" t="s">
        <v>2493</v>
      </c>
    </row>
    <row r="390" spans="1:5" s="7" customFormat="1" ht="19.2" x14ac:dyDescent="0.4">
      <c r="A390" s="36" t="s">
        <v>2803</v>
      </c>
      <c r="B390" s="36" t="s">
        <v>884</v>
      </c>
      <c r="C390" s="36" t="s">
        <v>1058</v>
      </c>
      <c r="D390" s="30" t="s">
        <v>2487</v>
      </c>
    </row>
    <row r="391" spans="1:5" s="36" customFormat="1" ht="19.2" x14ac:dyDescent="0.3">
      <c r="A391" s="39"/>
      <c r="B391" s="39"/>
      <c r="C391" s="39"/>
      <c r="D391" s="47"/>
      <c r="E391" s="40"/>
    </row>
    <row r="392" spans="1:5" ht="19.2" x14ac:dyDescent="0.3">
      <c r="A392" s="36" t="s">
        <v>239</v>
      </c>
      <c r="B392" s="36" t="s">
        <v>675</v>
      </c>
      <c r="C392" s="36" t="s">
        <v>1282</v>
      </c>
      <c r="D392" s="29" t="s">
        <v>1283</v>
      </c>
    </row>
    <row r="393" spans="1:5" ht="19.2" x14ac:dyDescent="0.3">
      <c r="A393" s="36" t="s">
        <v>239</v>
      </c>
      <c r="B393" s="36" t="s">
        <v>1284</v>
      </c>
      <c r="C393" s="36" t="s">
        <v>1285</v>
      </c>
      <c r="D393" s="29" t="s">
        <v>1286</v>
      </c>
    </row>
    <row r="394" spans="1:5" ht="19.2" x14ac:dyDescent="0.3">
      <c r="A394" s="36" t="s">
        <v>239</v>
      </c>
      <c r="B394" s="36" t="s">
        <v>712</v>
      </c>
      <c r="C394" s="36" t="s">
        <v>1287</v>
      </c>
      <c r="D394" s="29" t="s">
        <v>1288</v>
      </c>
    </row>
    <row r="395" spans="1:5" ht="19.2" x14ac:dyDescent="0.3">
      <c r="A395" s="36" t="s">
        <v>239</v>
      </c>
      <c r="B395" s="36" t="s">
        <v>1289</v>
      </c>
      <c r="C395" s="36" t="s">
        <v>1290</v>
      </c>
      <c r="D395" s="29" t="s">
        <v>1291</v>
      </c>
    </row>
    <row r="396" spans="1:5" s="36" customFormat="1" ht="38.4" x14ac:dyDescent="0.3">
      <c r="A396" s="36" t="s">
        <v>239</v>
      </c>
      <c r="B396" s="36" t="s">
        <v>1184</v>
      </c>
      <c r="C396" s="36" t="s">
        <v>2804</v>
      </c>
      <c r="D396" s="30" t="s">
        <v>2805</v>
      </c>
    </row>
    <row r="397" spans="1:5" s="36" customFormat="1" ht="19.2" x14ac:dyDescent="0.3">
      <c r="A397" s="36" t="s">
        <v>239</v>
      </c>
      <c r="B397" s="36" t="s">
        <v>904</v>
      </c>
      <c r="C397" s="36" t="s">
        <v>1060</v>
      </c>
      <c r="D397" s="29" t="s">
        <v>1061</v>
      </c>
    </row>
    <row r="398" spans="1:5" s="36" customFormat="1" ht="19.2" x14ac:dyDescent="0.3">
      <c r="A398" s="36" t="s">
        <v>239</v>
      </c>
      <c r="B398" s="36" t="s">
        <v>1062</v>
      </c>
      <c r="C398" s="36" t="s">
        <v>1063</v>
      </c>
      <c r="D398" s="29" t="s">
        <v>2493</v>
      </c>
    </row>
    <row r="399" spans="1:5" ht="19.2" x14ac:dyDescent="0.3">
      <c r="A399" s="36" t="s">
        <v>239</v>
      </c>
      <c r="B399" s="36" t="s">
        <v>884</v>
      </c>
      <c r="C399" s="36" t="s">
        <v>1058</v>
      </c>
      <c r="D399" s="30" t="s">
        <v>2487</v>
      </c>
    </row>
    <row r="400" spans="1:5" ht="19.2" x14ac:dyDescent="0.3">
      <c r="A400" s="39"/>
      <c r="B400" s="39"/>
      <c r="C400" s="39"/>
      <c r="D400" s="42"/>
      <c r="E400" s="40"/>
    </row>
    <row r="401" spans="1:5" ht="19.2" x14ac:dyDescent="0.3">
      <c r="A401" s="36" t="s">
        <v>2806</v>
      </c>
      <c r="B401" s="36" t="s">
        <v>2807</v>
      </c>
      <c r="C401" s="36" t="s">
        <v>2808</v>
      </c>
      <c r="D401" s="29" t="s">
        <v>2809</v>
      </c>
    </row>
    <row r="402" spans="1:5" ht="19.2" x14ac:dyDescent="0.3">
      <c r="A402" s="36" t="s">
        <v>2806</v>
      </c>
      <c r="B402" s="36" t="s">
        <v>2810</v>
      </c>
      <c r="C402" s="36" t="s">
        <v>2811</v>
      </c>
      <c r="D402" s="29" t="s">
        <v>2812</v>
      </c>
    </row>
    <row r="403" spans="1:5" ht="19.2" x14ac:dyDescent="0.3">
      <c r="A403" s="36" t="s">
        <v>2806</v>
      </c>
      <c r="B403" s="36" t="s">
        <v>2813</v>
      </c>
      <c r="C403" s="36" t="s">
        <v>2814</v>
      </c>
      <c r="D403" s="29" t="s">
        <v>2815</v>
      </c>
    </row>
    <row r="404" spans="1:5" ht="19.2" x14ac:dyDescent="0.3">
      <c r="A404" s="36" t="s">
        <v>2806</v>
      </c>
      <c r="B404" s="36" t="s">
        <v>2816</v>
      </c>
      <c r="C404" s="36" t="s">
        <v>2817</v>
      </c>
      <c r="D404" s="29" t="s">
        <v>2818</v>
      </c>
    </row>
    <row r="405" spans="1:5" ht="19.2" x14ac:dyDescent="0.3">
      <c r="A405" s="36" t="s">
        <v>2806</v>
      </c>
      <c r="B405" s="36" t="s">
        <v>2819</v>
      </c>
      <c r="C405" s="36" t="s">
        <v>2820</v>
      </c>
      <c r="D405" s="29" t="s">
        <v>2821</v>
      </c>
    </row>
    <row r="406" spans="1:5" ht="19.2" x14ac:dyDescent="0.3">
      <c r="A406" s="36" t="s">
        <v>2806</v>
      </c>
      <c r="B406" s="36" t="s">
        <v>2822</v>
      </c>
      <c r="C406" s="36" t="s">
        <v>2823</v>
      </c>
      <c r="D406" s="29" t="s">
        <v>2824</v>
      </c>
    </row>
    <row r="407" spans="1:5" s="36" customFormat="1" ht="19.2" x14ac:dyDescent="0.3">
      <c r="A407" s="36" t="s">
        <v>2806</v>
      </c>
      <c r="B407" s="36" t="s">
        <v>2825</v>
      </c>
      <c r="C407" s="36" t="s">
        <v>2826</v>
      </c>
      <c r="D407" s="30" t="s">
        <v>2827</v>
      </c>
    </row>
    <row r="408" spans="1:5" ht="19.2" x14ac:dyDescent="0.3">
      <c r="A408" s="36" t="s">
        <v>2806</v>
      </c>
      <c r="B408" s="36" t="s">
        <v>2828</v>
      </c>
      <c r="C408" s="36" t="s">
        <v>2829</v>
      </c>
      <c r="D408" s="29" t="s">
        <v>2830</v>
      </c>
    </row>
    <row r="409" spans="1:5" ht="19.2" x14ac:dyDescent="0.3">
      <c r="A409" s="39"/>
      <c r="B409" s="39"/>
      <c r="C409" s="39"/>
      <c r="D409" s="42"/>
      <c r="E409" s="40"/>
    </row>
    <row r="410" spans="1:5" ht="19.2" x14ac:dyDescent="0.3">
      <c r="A410" s="36" t="s">
        <v>2831</v>
      </c>
      <c r="B410" s="36" t="s">
        <v>2832</v>
      </c>
      <c r="C410" s="36" t="s">
        <v>2833</v>
      </c>
      <c r="D410" s="29" t="s">
        <v>2834</v>
      </c>
    </row>
    <row r="411" spans="1:5" ht="19.2" x14ac:dyDescent="0.3">
      <c r="A411" s="36" t="s">
        <v>2831</v>
      </c>
      <c r="B411" s="36" t="s">
        <v>2835</v>
      </c>
      <c r="C411" s="36" t="s">
        <v>2836</v>
      </c>
      <c r="D411" s="29" t="s">
        <v>2837</v>
      </c>
    </row>
    <row r="412" spans="1:5" ht="19.2" x14ac:dyDescent="0.3">
      <c r="A412" s="36" t="s">
        <v>2831</v>
      </c>
      <c r="B412" s="36" t="s">
        <v>2838</v>
      </c>
      <c r="C412" s="36" t="s">
        <v>2839</v>
      </c>
      <c r="D412" s="29" t="s">
        <v>2840</v>
      </c>
    </row>
    <row r="413" spans="1:5" ht="19.2" x14ac:dyDescent="0.3">
      <c r="A413" s="36" t="s">
        <v>2831</v>
      </c>
      <c r="B413" s="36" t="s">
        <v>2841</v>
      </c>
      <c r="C413" s="36" t="s">
        <v>2842</v>
      </c>
      <c r="D413" s="29" t="s">
        <v>2843</v>
      </c>
    </row>
    <row r="414" spans="1:5" ht="19.2" x14ac:dyDescent="0.3">
      <c r="A414" s="36" t="s">
        <v>2831</v>
      </c>
      <c r="B414" s="36" t="s">
        <v>904</v>
      </c>
      <c r="C414" s="36" t="s">
        <v>1060</v>
      </c>
      <c r="D414" s="29" t="s">
        <v>1061</v>
      </c>
    </row>
    <row r="415" spans="1:5" ht="19.2" x14ac:dyDescent="0.3">
      <c r="A415" s="36" t="s">
        <v>2831</v>
      </c>
      <c r="B415" s="36" t="s">
        <v>1062</v>
      </c>
      <c r="C415" s="36" t="s">
        <v>1063</v>
      </c>
      <c r="D415" s="29" t="s">
        <v>2493</v>
      </c>
    </row>
    <row r="416" spans="1:5" ht="19.2" x14ac:dyDescent="0.3">
      <c r="A416" s="36" t="s">
        <v>2831</v>
      </c>
      <c r="B416" s="36" t="s">
        <v>884</v>
      </c>
      <c r="C416" s="36" t="s">
        <v>1058</v>
      </c>
      <c r="D416" s="30" t="s">
        <v>2487</v>
      </c>
    </row>
    <row r="417" spans="1:5" s="36" customFormat="1" ht="19.2" x14ac:dyDescent="0.3">
      <c r="A417" s="39"/>
      <c r="B417" s="39"/>
      <c r="C417" s="39"/>
      <c r="D417" s="42"/>
      <c r="E417" s="40"/>
    </row>
    <row r="418" spans="1:5" ht="19.2" x14ac:dyDescent="0.3">
      <c r="A418" s="36" t="s">
        <v>249</v>
      </c>
      <c r="B418" s="36" t="s">
        <v>676</v>
      </c>
      <c r="C418" s="36" t="s">
        <v>1294</v>
      </c>
      <c r="D418" s="29" t="s">
        <v>1295</v>
      </c>
    </row>
    <row r="419" spans="1:5" ht="19.2" x14ac:dyDescent="0.3">
      <c r="A419" s="36" t="s">
        <v>249</v>
      </c>
      <c r="B419" s="36" t="s">
        <v>1296</v>
      </c>
      <c r="C419" s="36" t="s">
        <v>1297</v>
      </c>
      <c r="D419" s="29" t="s">
        <v>1298</v>
      </c>
    </row>
    <row r="420" spans="1:5" ht="19.2" x14ac:dyDescent="0.3">
      <c r="A420" s="36" t="s">
        <v>249</v>
      </c>
      <c r="B420" s="36" t="s">
        <v>1299</v>
      </c>
      <c r="C420" s="36" t="s">
        <v>1300</v>
      </c>
      <c r="D420" s="29" t="s">
        <v>1301</v>
      </c>
    </row>
    <row r="421" spans="1:5" s="36" customFormat="1" ht="19.2" x14ac:dyDescent="0.3">
      <c r="A421" s="36" t="s">
        <v>249</v>
      </c>
      <c r="B421" s="36" t="s">
        <v>1302</v>
      </c>
      <c r="C421" s="36" t="s">
        <v>1303</v>
      </c>
      <c r="D421" s="30" t="s">
        <v>1304</v>
      </c>
    </row>
    <row r="422" spans="1:5" s="36" customFormat="1" ht="19.2" x14ac:dyDescent="0.3">
      <c r="A422" s="36" t="s">
        <v>249</v>
      </c>
      <c r="B422" s="36" t="s">
        <v>625</v>
      </c>
      <c r="C422" s="36" t="s">
        <v>2844</v>
      </c>
      <c r="D422" s="29" t="s">
        <v>2845</v>
      </c>
    </row>
    <row r="423" spans="1:5" s="36" customFormat="1" ht="19.2" x14ac:dyDescent="0.3">
      <c r="A423" s="36" t="s">
        <v>249</v>
      </c>
      <c r="B423" s="36" t="s">
        <v>904</v>
      </c>
      <c r="C423" s="36" t="s">
        <v>1060</v>
      </c>
      <c r="D423" s="29" t="s">
        <v>1061</v>
      </c>
    </row>
    <row r="424" spans="1:5" s="36" customFormat="1" ht="19.2" x14ac:dyDescent="0.3">
      <c r="A424" s="36" t="s">
        <v>249</v>
      </c>
      <c r="B424" s="36" t="s">
        <v>1062</v>
      </c>
      <c r="C424" s="36" t="s">
        <v>1063</v>
      </c>
      <c r="D424" s="29" t="s">
        <v>2493</v>
      </c>
    </row>
    <row r="425" spans="1:5" ht="19.2" x14ac:dyDescent="0.3">
      <c r="A425" s="36" t="s">
        <v>249</v>
      </c>
      <c r="B425" s="36" t="s">
        <v>884</v>
      </c>
      <c r="C425" s="36" t="s">
        <v>1058</v>
      </c>
      <c r="D425" s="30" t="s">
        <v>2487</v>
      </c>
    </row>
    <row r="426" spans="1:5" ht="19.2" x14ac:dyDescent="0.3">
      <c r="A426" s="39"/>
      <c r="B426" s="39"/>
      <c r="C426" s="39"/>
      <c r="D426" s="42"/>
      <c r="E426" s="40"/>
    </row>
    <row r="427" spans="1:5" ht="19.2" x14ac:dyDescent="0.3">
      <c r="A427" s="36" t="s">
        <v>2846</v>
      </c>
      <c r="B427" s="36" t="s">
        <v>2847</v>
      </c>
      <c r="C427" s="36" t="s">
        <v>2848</v>
      </c>
      <c r="D427" s="29" t="s">
        <v>2849</v>
      </c>
    </row>
    <row r="428" spans="1:5" ht="33.6" x14ac:dyDescent="0.3">
      <c r="A428" s="36" t="s">
        <v>2846</v>
      </c>
      <c r="B428" s="36" t="s">
        <v>2850</v>
      </c>
      <c r="C428" s="36" t="s">
        <v>2851</v>
      </c>
      <c r="D428" s="29" t="s">
        <v>2852</v>
      </c>
    </row>
    <row r="429" spans="1:5" ht="19.2" x14ac:dyDescent="0.3">
      <c r="A429" s="36" t="s">
        <v>2846</v>
      </c>
      <c r="B429" s="36" t="s">
        <v>2853</v>
      </c>
      <c r="C429" s="36" t="s">
        <v>2854</v>
      </c>
      <c r="D429" s="29" t="s">
        <v>2855</v>
      </c>
    </row>
    <row r="430" spans="1:5" ht="33.6" x14ac:dyDescent="0.3">
      <c r="A430" s="36" t="s">
        <v>2846</v>
      </c>
      <c r="B430" s="36" t="s">
        <v>2856</v>
      </c>
      <c r="C430" s="36" t="s">
        <v>2857</v>
      </c>
      <c r="D430" s="29" t="s">
        <v>2858</v>
      </c>
    </row>
    <row r="431" spans="1:5" s="36" customFormat="1" ht="19.2" x14ac:dyDescent="0.3">
      <c r="A431" s="36" t="s">
        <v>2846</v>
      </c>
      <c r="B431" s="36" t="s">
        <v>2859</v>
      </c>
      <c r="C431" s="36" t="s">
        <v>2860</v>
      </c>
      <c r="D431" s="43" t="s">
        <v>2861</v>
      </c>
      <c r="E431" s="44"/>
    </row>
    <row r="432" spans="1:5" ht="19.2" x14ac:dyDescent="0.3">
      <c r="A432" s="36" t="s">
        <v>2846</v>
      </c>
      <c r="B432" s="36" t="s">
        <v>2862</v>
      </c>
      <c r="C432" s="36" t="s">
        <v>2863</v>
      </c>
      <c r="D432" s="38" t="s">
        <v>2864</v>
      </c>
    </row>
    <row r="433" spans="1:5" ht="33.6" x14ac:dyDescent="0.3">
      <c r="A433" s="36" t="s">
        <v>2846</v>
      </c>
      <c r="B433" s="36" t="s">
        <v>2865</v>
      </c>
      <c r="C433" s="36" t="s">
        <v>2866</v>
      </c>
      <c r="D433" s="29" t="s">
        <v>2867</v>
      </c>
    </row>
    <row r="434" spans="1:5" ht="19.2" x14ac:dyDescent="0.3">
      <c r="A434" s="36" t="s">
        <v>2846</v>
      </c>
      <c r="B434" s="36" t="s">
        <v>904</v>
      </c>
      <c r="C434" s="36" t="s">
        <v>1060</v>
      </c>
      <c r="D434" s="29" t="s">
        <v>1061</v>
      </c>
    </row>
    <row r="435" spans="1:5" ht="19.2" x14ac:dyDescent="0.3">
      <c r="A435" s="36" t="s">
        <v>2846</v>
      </c>
      <c r="B435" s="36" t="s">
        <v>1062</v>
      </c>
      <c r="C435" s="36" t="s">
        <v>1063</v>
      </c>
      <c r="D435" s="29" t="s">
        <v>2493</v>
      </c>
    </row>
    <row r="436" spans="1:5" ht="19.2" x14ac:dyDescent="0.3">
      <c r="A436" s="36" t="s">
        <v>2846</v>
      </c>
      <c r="B436" s="36" t="s">
        <v>884</v>
      </c>
      <c r="C436" s="36" t="s">
        <v>1058</v>
      </c>
      <c r="D436" s="30" t="s">
        <v>2487</v>
      </c>
    </row>
    <row r="437" spans="1:5" s="36" customFormat="1" ht="19.2" x14ac:dyDescent="0.3">
      <c r="A437" s="39"/>
      <c r="B437" s="39"/>
      <c r="C437" s="39"/>
      <c r="D437" s="42"/>
      <c r="E437" s="40"/>
    </row>
    <row r="438" spans="1:5" ht="19.2" x14ac:dyDescent="0.3">
      <c r="A438" s="36" t="s">
        <v>2868</v>
      </c>
      <c r="B438" s="36" t="s">
        <v>2869</v>
      </c>
      <c r="C438" s="36" t="s">
        <v>2870</v>
      </c>
      <c r="D438" s="29" t="s">
        <v>2871</v>
      </c>
    </row>
    <row r="439" spans="1:5" ht="19.2" x14ac:dyDescent="0.3">
      <c r="A439" s="36" t="s">
        <v>2868</v>
      </c>
      <c r="B439" s="36" t="s">
        <v>2872</v>
      </c>
      <c r="C439" s="36" t="s">
        <v>2873</v>
      </c>
      <c r="D439" s="29" t="s">
        <v>2874</v>
      </c>
    </row>
    <row r="440" spans="1:5" ht="19.2" x14ac:dyDescent="0.3">
      <c r="A440" s="36" t="s">
        <v>2868</v>
      </c>
      <c r="B440" s="36" t="s">
        <v>2875</v>
      </c>
      <c r="C440" s="36" t="s">
        <v>2876</v>
      </c>
      <c r="D440" s="29" t="s">
        <v>2877</v>
      </c>
    </row>
    <row r="441" spans="1:5" ht="19.2" x14ac:dyDescent="0.3">
      <c r="A441" s="36" t="s">
        <v>2868</v>
      </c>
      <c r="B441" s="36" t="s">
        <v>2878</v>
      </c>
      <c r="C441" s="36" t="s">
        <v>2879</v>
      </c>
      <c r="D441" s="29" t="s">
        <v>2880</v>
      </c>
    </row>
    <row r="442" spans="1:5" ht="33.6" x14ac:dyDescent="0.3">
      <c r="A442" s="36" t="s">
        <v>2868</v>
      </c>
      <c r="B442" s="36" t="s">
        <v>2881</v>
      </c>
      <c r="C442" s="36" t="s">
        <v>2882</v>
      </c>
      <c r="D442" s="29" t="s">
        <v>2883</v>
      </c>
    </row>
    <row r="443" spans="1:5" ht="33.6" x14ac:dyDescent="0.3">
      <c r="A443" s="36" t="s">
        <v>2868</v>
      </c>
      <c r="B443" s="36" t="s">
        <v>2884</v>
      </c>
      <c r="C443" s="36" t="s">
        <v>2885</v>
      </c>
      <c r="D443" s="29" t="s">
        <v>2886</v>
      </c>
    </row>
    <row r="444" spans="1:5" ht="19.2" x14ac:dyDescent="0.3">
      <c r="A444" s="36" t="s">
        <v>2868</v>
      </c>
      <c r="B444" s="36" t="s">
        <v>2887</v>
      </c>
      <c r="C444" s="36" t="s">
        <v>2888</v>
      </c>
      <c r="D444" s="29" t="s">
        <v>2889</v>
      </c>
    </row>
    <row r="445" spans="1:5" ht="19.2" x14ac:dyDescent="0.3">
      <c r="A445" s="36" t="s">
        <v>2868</v>
      </c>
      <c r="B445" s="36" t="s">
        <v>2890</v>
      </c>
      <c r="C445" s="36" t="s">
        <v>2891</v>
      </c>
      <c r="D445" s="29" t="s">
        <v>2892</v>
      </c>
    </row>
    <row r="446" spans="1:5" ht="19.2" x14ac:dyDescent="0.3">
      <c r="A446" s="36" t="s">
        <v>2868</v>
      </c>
      <c r="B446" s="36" t="s">
        <v>884</v>
      </c>
      <c r="C446" s="36" t="s">
        <v>1058</v>
      </c>
      <c r="D446" s="30" t="s">
        <v>2487</v>
      </c>
    </row>
    <row r="447" spans="1:5" ht="19.2" x14ac:dyDescent="0.3">
      <c r="A447" s="39"/>
      <c r="B447" s="39"/>
      <c r="C447" s="39"/>
      <c r="D447" s="42"/>
      <c r="E447" s="40"/>
    </row>
    <row r="448" spans="1:5" ht="19.2" x14ac:dyDescent="0.3">
      <c r="A448" s="36" t="s">
        <v>2893</v>
      </c>
      <c r="B448" s="36" t="s">
        <v>2894</v>
      </c>
      <c r="C448" s="36" t="s">
        <v>2895</v>
      </c>
      <c r="D448" s="29" t="s">
        <v>2896</v>
      </c>
    </row>
    <row r="449" spans="1:5" s="36" customFormat="1" ht="19.2" x14ac:dyDescent="0.3">
      <c r="A449" s="36" t="s">
        <v>2893</v>
      </c>
      <c r="B449" s="36" t="s">
        <v>2897</v>
      </c>
      <c r="C449" s="36" t="s">
        <v>2898</v>
      </c>
      <c r="D449" s="30" t="s">
        <v>2899</v>
      </c>
    </row>
    <row r="450" spans="1:5" ht="19.2" x14ac:dyDescent="0.3">
      <c r="A450" s="36" t="s">
        <v>2893</v>
      </c>
      <c r="B450" s="36" t="s">
        <v>2900</v>
      </c>
      <c r="C450" s="36" t="s">
        <v>2901</v>
      </c>
      <c r="D450" s="29" t="s">
        <v>2902</v>
      </c>
    </row>
    <row r="451" spans="1:5" ht="19.2" x14ac:dyDescent="0.3">
      <c r="A451" s="39"/>
      <c r="B451" s="39"/>
      <c r="C451" s="39"/>
      <c r="D451" s="42"/>
      <c r="E451" s="40"/>
    </row>
    <row r="452" spans="1:5" ht="19.2" x14ac:dyDescent="0.3">
      <c r="A452" s="36" t="s">
        <v>277</v>
      </c>
      <c r="B452" s="36" t="s">
        <v>630</v>
      </c>
      <c r="C452" s="36" t="s">
        <v>2903</v>
      </c>
      <c r="D452" s="46" t="s">
        <v>2904</v>
      </c>
    </row>
    <row r="453" spans="1:5" ht="19.2" x14ac:dyDescent="0.3">
      <c r="A453" s="36" t="s">
        <v>277</v>
      </c>
      <c r="B453" s="36" t="s">
        <v>619</v>
      </c>
      <c r="C453" s="36" t="s">
        <v>1703</v>
      </c>
      <c r="D453" s="46" t="s">
        <v>2722</v>
      </c>
    </row>
    <row r="454" spans="1:5" ht="19.2" x14ac:dyDescent="0.3">
      <c r="A454" s="36" t="s">
        <v>277</v>
      </c>
      <c r="B454" s="36" t="s">
        <v>680</v>
      </c>
      <c r="C454" s="36" t="s">
        <v>1212</v>
      </c>
      <c r="D454" s="46" t="s">
        <v>2724</v>
      </c>
    </row>
    <row r="455" spans="1:5" ht="19.2" x14ac:dyDescent="0.3">
      <c r="A455" s="36" t="s">
        <v>277</v>
      </c>
      <c r="B455" s="36" t="s">
        <v>2762</v>
      </c>
      <c r="C455" s="36" t="s">
        <v>2726</v>
      </c>
      <c r="D455" s="46" t="s">
        <v>2727</v>
      </c>
    </row>
    <row r="456" spans="1:5" ht="19.2" x14ac:dyDescent="0.3">
      <c r="A456" s="36" t="s">
        <v>277</v>
      </c>
      <c r="B456" s="36" t="s">
        <v>714</v>
      </c>
      <c r="C456" s="36" t="s">
        <v>1213</v>
      </c>
      <c r="D456" s="46" t="s">
        <v>1214</v>
      </c>
    </row>
    <row r="457" spans="1:5" s="36" customFormat="1" ht="19.2" x14ac:dyDescent="0.3">
      <c r="A457" s="36" t="s">
        <v>277</v>
      </c>
      <c r="B457" s="36" t="s">
        <v>2763</v>
      </c>
      <c r="C457" s="36" t="s">
        <v>2730</v>
      </c>
      <c r="D457" s="46" t="s">
        <v>2731</v>
      </c>
    </row>
    <row r="458" spans="1:5" s="36" customFormat="1" ht="19.2" x14ac:dyDescent="0.3">
      <c r="A458" s="36" t="s">
        <v>277</v>
      </c>
      <c r="B458" s="36" t="s">
        <v>904</v>
      </c>
      <c r="C458" s="36" t="s">
        <v>1060</v>
      </c>
      <c r="D458" s="29" t="s">
        <v>1061</v>
      </c>
    </row>
    <row r="459" spans="1:5" s="36" customFormat="1" ht="19.2" x14ac:dyDescent="0.3">
      <c r="A459" s="36" t="s">
        <v>277</v>
      </c>
      <c r="B459" s="36" t="s">
        <v>1062</v>
      </c>
      <c r="C459" s="36" t="s">
        <v>1063</v>
      </c>
      <c r="D459" s="29" t="s">
        <v>2493</v>
      </c>
    </row>
    <row r="460" spans="1:5" ht="19.2" x14ac:dyDescent="0.3">
      <c r="A460" s="39"/>
      <c r="B460" s="39"/>
      <c r="C460" s="39"/>
      <c r="D460" s="42"/>
      <c r="E460" s="40"/>
    </row>
    <row r="461" spans="1:5" ht="19.2" x14ac:dyDescent="0.3">
      <c r="A461" s="36" t="s">
        <v>2905</v>
      </c>
      <c r="B461" s="36" t="s">
        <v>2742</v>
      </c>
      <c r="C461" s="36" t="s">
        <v>2906</v>
      </c>
      <c r="D461" s="29" t="s">
        <v>2907</v>
      </c>
    </row>
    <row r="462" spans="1:5" s="36" customFormat="1" ht="19.2" x14ac:dyDescent="0.3">
      <c r="A462" s="36" t="s">
        <v>2905</v>
      </c>
      <c r="B462" s="36" t="s">
        <v>615</v>
      </c>
      <c r="C462" s="36" t="s">
        <v>2908</v>
      </c>
      <c r="D462" s="29" t="s">
        <v>2909</v>
      </c>
    </row>
    <row r="463" spans="1:5" ht="19.2" x14ac:dyDescent="0.3">
      <c r="A463" s="36" t="s">
        <v>2905</v>
      </c>
      <c r="B463" s="36" t="s">
        <v>2745</v>
      </c>
      <c r="C463" s="36" t="s">
        <v>2746</v>
      </c>
      <c r="D463" s="29" t="s">
        <v>2747</v>
      </c>
    </row>
    <row r="464" spans="1:5" ht="19.2" x14ac:dyDescent="0.3">
      <c r="A464" s="39"/>
      <c r="B464" s="39"/>
      <c r="C464" s="39"/>
      <c r="D464" s="42"/>
      <c r="E464" s="40"/>
    </row>
    <row r="465" spans="1:11" ht="19.2" x14ac:dyDescent="0.3">
      <c r="A465" s="36" t="s">
        <v>2910</v>
      </c>
      <c r="B465" s="36" t="s">
        <v>2911</v>
      </c>
      <c r="C465" s="36" t="s">
        <v>2912</v>
      </c>
      <c r="D465" s="29" t="s">
        <v>1169</v>
      </c>
    </row>
    <row r="466" spans="1:11" ht="19.2" x14ac:dyDescent="0.3">
      <c r="A466" s="36" t="s">
        <v>2910</v>
      </c>
      <c r="B466" s="36" t="s">
        <v>2913</v>
      </c>
      <c r="C466" s="36" t="s">
        <v>2914</v>
      </c>
      <c r="D466" s="29" t="s">
        <v>2915</v>
      </c>
    </row>
    <row r="467" spans="1:11" ht="19.2" x14ac:dyDescent="0.3">
      <c r="A467" s="36" t="s">
        <v>2910</v>
      </c>
      <c r="B467" s="36" t="s">
        <v>2916</v>
      </c>
      <c r="C467" s="36" t="s">
        <v>2917</v>
      </c>
      <c r="D467" s="29" t="s">
        <v>2918</v>
      </c>
    </row>
    <row r="468" spans="1:11" s="36" customFormat="1" ht="19.2" x14ac:dyDescent="0.3">
      <c r="A468" s="36" t="s">
        <v>2910</v>
      </c>
      <c r="B468" s="36" t="s">
        <v>2919</v>
      </c>
      <c r="C468" s="36" t="s">
        <v>2920</v>
      </c>
      <c r="D468" s="29" t="s">
        <v>2921</v>
      </c>
    </row>
    <row r="469" spans="1:11" ht="19.2" x14ac:dyDescent="0.3">
      <c r="A469" s="36" t="s">
        <v>2910</v>
      </c>
      <c r="B469" s="36" t="s">
        <v>2922</v>
      </c>
      <c r="C469" s="36" t="s">
        <v>2923</v>
      </c>
      <c r="D469" s="29" t="s">
        <v>2924</v>
      </c>
    </row>
    <row r="470" spans="1:11" ht="19.2" x14ac:dyDescent="0.3">
      <c r="A470" s="36" t="s">
        <v>2910</v>
      </c>
      <c r="B470" s="36" t="s">
        <v>2925</v>
      </c>
      <c r="C470" s="36" t="s">
        <v>2926</v>
      </c>
      <c r="D470" s="29" t="s">
        <v>2927</v>
      </c>
    </row>
    <row r="471" spans="1:11" ht="33.6" x14ac:dyDescent="0.3">
      <c r="A471" s="36" t="s">
        <v>2910</v>
      </c>
      <c r="B471" s="36" t="s">
        <v>2928</v>
      </c>
      <c r="C471" s="36" t="s">
        <v>2929</v>
      </c>
      <c r="D471" s="29" t="s">
        <v>2930</v>
      </c>
    </row>
    <row r="472" spans="1:11" ht="19.2" x14ac:dyDescent="0.3">
      <c r="A472" s="36" t="s">
        <v>2910</v>
      </c>
      <c r="B472" s="36" t="s">
        <v>1184</v>
      </c>
      <c r="C472" s="36" t="s">
        <v>2804</v>
      </c>
      <c r="D472" s="29" t="s">
        <v>2931</v>
      </c>
    </row>
    <row r="473" spans="1:11" s="36" customFormat="1" ht="19.2" x14ac:dyDescent="0.3">
      <c r="A473" s="36" t="s">
        <v>2910</v>
      </c>
      <c r="B473" s="36" t="s">
        <v>884</v>
      </c>
      <c r="C473" s="36" t="s">
        <v>1058</v>
      </c>
      <c r="D473" s="30" t="s">
        <v>2487</v>
      </c>
    </row>
    <row r="474" spans="1:11" ht="19.2" x14ac:dyDescent="0.3">
      <c r="A474" s="39"/>
      <c r="B474" s="39"/>
      <c r="C474" s="39"/>
      <c r="D474" s="42"/>
      <c r="E474" s="40"/>
    </row>
    <row r="475" spans="1:11" ht="19.2" x14ac:dyDescent="0.3">
      <c r="A475" s="36" t="s">
        <v>280</v>
      </c>
      <c r="B475" s="36" t="s">
        <v>1332</v>
      </c>
      <c r="C475" s="36" t="s">
        <v>1333</v>
      </c>
      <c r="D475" s="29" t="s">
        <v>1334</v>
      </c>
      <c r="K475" s="36"/>
    </row>
    <row r="476" spans="1:11" ht="19.2" x14ac:dyDescent="0.3">
      <c r="A476" s="36" t="s">
        <v>280</v>
      </c>
      <c r="B476" s="36" t="s">
        <v>834</v>
      </c>
      <c r="C476" s="36" t="s">
        <v>1335</v>
      </c>
      <c r="D476" s="29" t="s">
        <v>1336</v>
      </c>
      <c r="K476" s="36"/>
    </row>
    <row r="477" spans="1:11" ht="19.2" x14ac:dyDescent="0.3">
      <c r="A477" s="36" t="s">
        <v>280</v>
      </c>
      <c r="B477" s="36" t="s">
        <v>1337</v>
      </c>
      <c r="C477" s="36" t="s">
        <v>1338</v>
      </c>
      <c r="D477" s="29" t="s">
        <v>1339</v>
      </c>
      <c r="K477" s="36"/>
    </row>
    <row r="478" spans="1:11" ht="19.2" x14ac:dyDescent="0.2">
      <c r="A478" s="36" t="s">
        <v>280</v>
      </c>
      <c r="B478" s="36" t="s">
        <v>1340</v>
      </c>
      <c r="C478" s="36" t="s">
        <v>1341</v>
      </c>
      <c r="D478" s="29" t="s">
        <v>1342</v>
      </c>
      <c r="E478" s="51"/>
      <c r="K478" s="36"/>
    </row>
    <row r="479" spans="1:11" ht="19.2" x14ac:dyDescent="0.3">
      <c r="A479" s="36" t="s">
        <v>280</v>
      </c>
      <c r="B479" s="36" t="s">
        <v>896</v>
      </c>
      <c r="C479" s="36" t="s">
        <v>1343</v>
      </c>
      <c r="D479" s="29" t="s">
        <v>1344</v>
      </c>
      <c r="K479" s="36"/>
    </row>
    <row r="480" spans="1:11" s="36" customFormat="1" ht="19.2" x14ac:dyDescent="0.3">
      <c r="A480" s="36" t="s">
        <v>280</v>
      </c>
      <c r="B480" s="36" t="s">
        <v>1345</v>
      </c>
      <c r="C480" s="36" t="s">
        <v>1346</v>
      </c>
      <c r="D480" s="30" t="s">
        <v>1347</v>
      </c>
    </row>
    <row r="481" spans="1:11" ht="19.2" x14ac:dyDescent="0.3">
      <c r="A481" s="36" t="s">
        <v>280</v>
      </c>
      <c r="B481" s="36" t="s">
        <v>1348</v>
      </c>
      <c r="C481" s="36" t="s">
        <v>1349</v>
      </c>
      <c r="D481" s="29" t="s">
        <v>1350</v>
      </c>
      <c r="K481" s="36"/>
    </row>
    <row r="482" spans="1:11" ht="19.2" x14ac:dyDescent="0.3">
      <c r="A482" s="36" t="s">
        <v>280</v>
      </c>
      <c r="B482" s="36" t="s">
        <v>884</v>
      </c>
      <c r="C482" s="36" t="s">
        <v>1058</v>
      </c>
      <c r="D482" s="30" t="s">
        <v>2487</v>
      </c>
      <c r="K482" s="36"/>
    </row>
    <row r="483" spans="1:11" ht="19.2" x14ac:dyDescent="0.3">
      <c r="A483" s="39"/>
      <c r="B483" s="39"/>
      <c r="C483" s="39"/>
      <c r="D483" s="42"/>
      <c r="E483" s="40"/>
    </row>
    <row r="484" spans="1:11" ht="19.2" x14ac:dyDescent="0.3">
      <c r="A484" s="36" t="s">
        <v>290</v>
      </c>
      <c r="B484" s="36" t="s">
        <v>1355</v>
      </c>
      <c r="C484" s="36" t="s">
        <v>1356</v>
      </c>
      <c r="D484" s="29" t="s">
        <v>1357</v>
      </c>
    </row>
    <row r="485" spans="1:11" ht="19.2" x14ac:dyDescent="0.3">
      <c r="A485" s="36" t="s">
        <v>290</v>
      </c>
      <c r="B485" s="36" t="s">
        <v>1358</v>
      </c>
      <c r="C485" s="36" t="s">
        <v>1359</v>
      </c>
      <c r="D485" s="29" t="s">
        <v>1360</v>
      </c>
    </row>
    <row r="486" spans="1:11" s="36" customFormat="1" ht="19.2" x14ac:dyDescent="0.3">
      <c r="A486" s="36" t="s">
        <v>290</v>
      </c>
      <c r="B486" s="36" t="s">
        <v>1361</v>
      </c>
      <c r="C486" s="36" t="s">
        <v>1362</v>
      </c>
      <c r="D486" s="30" t="s">
        <v>1363</v>
      </c>
    </row>
    <row r="487" spans="1:11" ht="19.2" x14ac:dyDescent="0.3">
      <c r="A487" s="36" t="s">
        <v>290</v>
      </c>
      <c r="B487" s="36" t="s">
        <v>1364</v>
      </c>
      <c r="C487" s="36" t="s">
        <v>1365</v>
      </c>
      <c r="D487" s="29" t="s">
        <v>1366</v>
      </c>
    </row>
    <row r="488" spans="1:11" ht="19.2" x14ac:dyDescent="0.3">
      <c r="A488" s="36" t="s">
        <v>290</v>
      </c>
      <c r="B488" s="36" t="s">
        <v>1367</v>
      </c>
      <c r="C488" s="36" t="s">
        <v>1368</v>
      </c>
      <c r="D488" s="29" t="s">
        <v>1369</v>
      </c>
    </row>
    <row r="489" spans="1:11" ht="19.2" x14ac:dyDescent="0.3">
      <c r="A489" s="36" t="s">
        <v>290</v>
      </c>
      <c r="B489" s="36" t="s">
        <v>1370</v>
      </c>
      <c r="C489" s="36" t="s">
        <v>1371</v>
      </c>
      <c r="D489" s="29" t="s">
        <v>1372</v>
      </c>
    </row>
    <row r="490" spans="1:11" ht="19.2" x14ac:dyDescent="0.3">
      <c r="A490" s="36" t="s">
        <v>290</v>
      </c>
      <c r="B490" s="36" t="s">
        <v>904</v>
      </c>
      <c r="C490" s="36" t="s">
        <v>1060</v>
      </c>
      <c r="D490" s="29" t="s">
        <v>1061</v>
      </c>
    </row>
    <row r="491" spans="1:11" ht="19.2" x14ac:dyDescent="0.3">
      <c r="A491" s="36" t="s">
        <v>290</v>
      </c>
      <c r="B491" s="36" t="s">
        <v>1062</v>
      </c>
      <c r="C491" s="36" t="s">
        <v>1063</v>
      </c>
      <c r="D491" s="29" t="s">
        <v>2493</v>
      </c>
    </row>
    <row r="492" spans="1:11" ht="19.2" x14ac:dyDescent="0.3">
      <c r="A492" s="36" t="s">
        <v>290</v>
      </c>
      <c r="B492" s="36" t="s">
        <v>884</v>
      </c>
      <c r="C492" s="36" t="s">
        <v>1058</v>
      </c>
      <c r="D492" s="30" t="s">
        <v>2487</v>
      </c>
    </row>
    <row r="493" spans="1:11" ht="19.2" x14ac:dyDescent="0.3">
      <c r="A493" s="39"/>
      <c r="B493" s="39"/>
      <c r="C493" s="39"/>
      <c r="D493" s="42"/>
      <c r="E493" s="40"/>
    </row>
    <row r="494" spans="1:11" s="36" customFormat="1" ht="19.2" x14ac:dyDescent="0.3">
      <c r="A494" s="36" t="s">
        <v>302</v>
      </c>
      <c r="B494" s="36" t="s">
        <v>837</v>
      </c>
      <c r="C494" s="36" t="s">
        <v>1375</v>
      </c>
      <c r="D494" s="30" t="s">
        <v>1376</v>
      </c>
    </row>
    <row r="495" spans="1:11" ht="19.2" x14ac:dyDescent="0.3">
      <c r="A495" s="36" t="s">
        <v>302</v>
      </c>
      <c r="B495" s="36" t="s">
        <v>683</v>
      </c>
      <c r="C495" s="36" t="s">
        <v>1377</v>
      </c>
      <c r="D495" s="29" t="s">
        <v>1378</v>
      </c>
    </row>
    <row r="496" spans="1:11" ht="19.2" x14ac:dyDescent="0.3">
      <c r="A496" s="36" t="s">
        <v>302</v>
      </c>
      <c r="B496" s="36" t="s">
        <v>1379</v>
      </c>
      <c r="C496" s="36" t="s">
        <v>1380</v>
      </c>
      <c r="D496" s="29" t="s">
        <v>1381</v>
      </c>
    </row>
    <row r="497" spans="1:5" ht="19.2" x14ac:dyDescent="0.3">
      <c r="A497" s="36" t="s">
        <v>302</v>
      </c>
      <c r="B497" s="36" t="s">
        <v>884</v>
      </c>
      <c r="C497" s="36" t="s">
        <v>1058</v>
      </c>
      <c r="D497" s="30" t="s">
        <v>2487</v>
      </c>
    </row>
    <row r="498" spans="1:5" ht="19.2" x14ac:dyDescent="0.3">
      <c r="A498" s="39"/>
      <c r="B498" s="39"/>
      <c r="C498" s="39"/>
      <c r="D498" s="42"/>
      <c r="E498" s="40"/>
    </row>
    <row r="499" spans="1:5" ht="19.2" x14ac:dyDescent="0.3">
      <c r="A499" s="36" t="s">
        <v>2932</v>
      </c>
      <c r="B499" s="36" t="s">
        <v>2933</v>
      </c>
      <c r="C499" s="36" t="s">
        <v>2934</v>
      </c>
      <c r="D499" s="29" t="s">
        <v>2935</v>
      </c>
    </row>
    <row r="500" spans="1:5" ht="19.2" x14ac:dyDescent="0.3">
      <c r="A500" s="36" t="s">
        <v>2932</v>
      </c>
      <c r="B500" s="36" t="s">
        <v>2936</v>
      </c>
      <c r="C500" s="36" t="s">
        <v>2937</v>
      </c>
      <c r="D500" s="29" t="s">
        <v>2812</v>
      </c>
    </row>
    <row r="501" spans="1:5" ht="19.2" x14ac:dyDescent="0.3">
      <c r="A501" s="36" t="s">
        <v>2932</v>
      </c>
      <c r="B501" s="36" t="s">
        <v>2938</v>
      </c>
      <c r="C501" s="36" t="s">
        <v>2939</v>
      </c>
      <c r="D501" s="29" t="s">
        <v>2940</v>
      </c>
    </row>
    <row r="502" spans="1:5" ht="19.2" x14ac:dyDescent="0.3">
      <c r="A502" s="36" t="s">
        <v>2932</v>
      </c>
      <c r="B502" s="36" t="s">
        <v>2941</v>
      </c>
      <c r="C502" s="36" t="s">
        <v>2942</v>
      </c>
      <c r="D502" s="29" t="s">
        <v>2943</v>
      </c>
    </row>
    <row r="503" spans="1:5" ht="19.2" x14ac:dyDescent="0.3">
      <c r="A503" s="36" t="s">
        <v>2932</v>
      </c>
      <c r="B503" s="36" t="s">
        <v>2944</v>
      </c>
      <c r="C503" s="36" t="s">
        <v>2945</v>
      </c>
      <c r="D503" s="29" t="s">
        <v>2946</v>
      </c>
    </row>
    <row r="504" spans="1:5" ht="19.2" x14ac:dyDescent="0.3">
      <c r="A504" s="36" t="s">
        <v>2932</v>
      </c>
      <c r="B504" s="36" t="s">
        <v>2947</v>
      </c>
      <c r="C504" s="36" t="s">
        <v>2948</v>
      </c>
      <c r="D504" s="29" t="s">
        <v>2949</v>
      </c>
    </row>
    <row r="505" spans="1:5" ht="19.2" x14ac:dyDescent="0.3">
      <c r="A505" s="39"/>
      <c r="B505" s="39"/>
      <c r="C505" s="39"/>
      <c r="D505" s="42"/>
      <c r="E505" s="40"/>
    </row>
    <row r="506" spans="1:5" ht="19.2" x14ac:dyDescent="0.3">
      <c r="A506" s="36" t="s">
        <v>2950</v>
      </c>
      <c r="B506" s="36" t="s">
        <v>676</v>
      </c>
      <c r="C506" s="36" t="s">
        <v>1294</v>
      </c>
      <c r="D506" s="29" t="s">
        <v>1295</v>
      </c>
    </row>
    <row r="507" spans="1:5" ht="19.2" x14ac:dyDescent="0.3">
      <c r="A507" s="36" t="s">
        <v>2950</v>
      </c>
      <c r="B507" s="36" t="s">
        <v>1296</v>
      </c>
      <c r="C507" s="36" t="s">
        <v>1297</v>
      </c>
      <c r="D507" s="29" t="s">
        <v>2951</v>
      </c>
    </row>
    <row r="508" spans="1:5" ht="19.2" x14ac:dyDescent="0.3">
      <c r="A508" s="36" t="s">
        <v>2950</v>
      </c>
      <c r="B508" s="36" t="s">
        <v>1299</v>
      </c>
      <c r="C508" s="36" t="s">
        <v>1300</v>
      </c>
      <c r="D508" s="29" t="s">
        <v>2952</v>
      </c>
    </row>
    <row r="509" spans="1:5" ht="19.2" x14ac:dyDescent="0.3">
      <c r="A509" s="36" t="s">
        <v>2950</v>
      </c>
      <c r="B509" s="36" t="s">
        <v>1302</v>
      </c>
      <c r="C509" s="36" t="s">
        <v>1303</v>
      </c>
      <c r="D509" s="29" t="s">
        <v>2953</v>
      </c>
    </row>
    <row r="510" spans="1:5" ht="19.2" x14ac:dyDescent="0.3">
      <c r="A510" s="36" t="s">
        <v>2950</v>
      </c>
      <c r="B510" s="36" t="s">
        <v>884</v>
      </c>
      <c r="C510" s="36" t="s">
        <v>1058</v>
      </c>
      <c r="D510" s="30" t="s">
        <v>2487</v>
      </c>
    </row>
    <row r="511" spans="1:5" ht="19.2" x14ac:dyDescent="0.3">
      <c r="A511" s="39"/>
      <c r="B511" s="39"/>
      <c r="C511" s="39"/>
      <c r="D511" s="52"/>
      <c r="E511" s="53"/>
    </row>
    <row r="512" spans="1:5" ht="19.2" x14ac:dyDescent="0.3">
      <c r="A512" s="36" t="s">
        <v>308</v>
      </c>
      <c r="B512" s="36" t="s">
        <v>684</v>
      </c>
      <c r="C512" s="36" t="s">
        <v>1384</v>
      </c>
      <c r="D512" s="54" t="s">
        <v>1385</v>
      </c>
    </row>
    <row r="513" spans="1:5" ht="33.6" x14ac:dyDescent="0.3">
      <c r="A513" s="36" t="s">
        <v>308</v>
      </c>
      <c r="B513" s="36" t="s">
        <v>1386</v>
      </c>
      <c r="C513" s="36" t="s">
        <v>1387</v>
      </c>
      <c r="D513" s="54" t="s">
        <v>1388</v>
      </c>
    </row>
    <row r="514" spans="1:5" ht="50.4" x14ac:dyDescent="0.3">
      <c r="A514" s="36" t="s">
        <v>308</v>
      </c>
      <c r="B514" s="36" t="s">
        <v>1389</v>
      </c>
      <c r="C514" s="36" t="s">
        <v>1390</v>
      </c>
      <c r="D514" s="54" t="s">
        <v>1391</v>
      </c>
    </row>
    <row r="515" spans="1:5" s="36" customFormat="1" ht="38.4" x14ac:dyDescent="0.3">
      <c r="A515" s="36" t="s">
        <v>308</v>
      </c>
      <c r="B515" s="36" t="s">
        <v>1392</v>
      </c>
      <c r="C515" s="36" t="s">
        <v>1393</v>
      </c>
      <c r="D515" s="55" t="s">
        <v>1394</v>
      </c>
    </row>
    <row r="516" spans="1:5" ht="38.4" x14ac:dyDescent="0.3">
      <c r="A516" s="36" t="s">
        <v>308</v>
      </c>
      <c r="B516" s="36" t="s">
        <v>1395</v>
      </c>
      <c r="C516" s="36" t="s">
        <v>1396</v>
      </c>
      <c r="D516" s="55" t="s">
        <v>1397</v>
      </c>
    </row>
    <row r="517" spans="1:5" ht="19.2" x14ac:dyDescent="0.3">
      <c r="A517" s="36" t="s">
        <v>308</v>
      </c>
      <c r="B517" s="36" t="s">
        <v>904</v>
      </c>
      <c r="C517" s="36" t="s">
        <v>1060</v>
      </c>
      <c r="D517" s="29" t="s">
        <v>1061</v>
      </c>
    </row>
    <row r="518" spans="1:5" ht="19.2" x14ac:dyDescent="0.3">
      <c r="A518" s="36" t="s">
        <v>308</v>
      </c>
      <c r="B518" s="36" t="s">
        <v>1062</v>
      </c>
      <c r="C518" s="36" t="s">
        <v>1063</v>
      </c>
      <c r="D518" s="29" t="s">
        <v>2493</v>
      </c>
    </row>
    <row r="519" spans="1:5" ht="19.2" x14ac:dyDescent="0.3">
      <c r="A519" s="36" t="s">
        <v>308</v>
      </c>
      <c r="B519" s="36" t="s">
        <v>884</v>
      </c>
      <c r="C519" s="36" t="s">
        <v>1058</v>
      </c>
      <c r="D519" s="55" t="s">
        <v>2487</v>
      </c>
    </row>
    <row r="520" spans="1:5" ht="19.2" x14ac:dyDescent="0.3">
      <c r="A520" s="39"/>
      <c r="B520" s="39"/>
      <c r="C520" s="39"/>
      <c r="D520" s="52"/>
      <c r="E520" s="53"/>
    </row>
    <row r="521" spans="1:5" ht="19.2" x14ac:dyDescent="0.45">
      <c r="A521" s="36" t="s">
        <v>321</v>
      </c>
      <c r="B521" s="56" t="s">
        <v>1408</v>
      </c>
      <c r="C521" s="56" t="s">
        <v>1409</v>
      </c>
      <c r="D521" s="57" t="s">
        <v>1410</v>
      </c>
    </row>
    <row r="522" spans="1:5" ht="19.2" x14ac:dyDescent="0.45">
      <c r="A522" s="36" t="s">
        <v>321</v>
      </c>
      <c r="B522" s="56" t="s">
        <v>1411</v>
      </c>
      <c r="C522" s="56" t="s">
        <v>1412</v>
      </c>
      <c r="D522" s="57" t="s">
        <v>1413</v>
      </c>
    </row>
    <row r="523" spans="1:5" ht="38.4" x14ac:dyDescent="0.45">
      <c r="A523" s="36" t="s">
        <v>321</v>
      </c>
      <c r="B523" s="56" t="s">
        <v>1414</v>
      </c>
      <c r="C523" s="56" t="s">
        <v>1415</v>
      </c>
      <c r="D523" s="57" t="s">
        <v>1416</v>
      </c>
    </row>
    <row r="524" spans="1:5" ht="19.2" x14ac:dyDescent="0.45">
      <c r="A524" s="36" t="s">
        <v>321</v>
      </c>
      <c r="B524" s="56" t="s">
        <v>1417</v>
      </c>
      <c r="C524" s="56" t="s">
        <v>1418</v>
      </c>
      <c r="D524" s="57" t="s">
        <v>1419</v>
      </c>
    </row>
    <row r="525" spans="1:5" ht="19.2" x14ac:dyDescent="0.45">
      <c r="A525" s="36" t="s">
        <v>321</v>
      </c>
      <c r="B525" s="56" t="s">
        <v>1420</v>
      </c>
      <c r="C525" s="56" t="s">
        <v>1421</v>
      </c>
      <c r="D525" s="57" t="s">
        <v>1422</v>
      </c>
    </row>
    <row r="526" spans="1:5" ht="38.4" x14ac:dyDescent="0.45">
      <c r="A526" s="36" t="s">
        <v>321</v>
      </c>
      <c r="B526" s="56" t="s">
        <v>1423</v>
      </c>
      <c r="C526" s="56" t="s">
        <v>1424</v>
      </c>
      <c r="D526" s="57" t="s">
        <v>1425</v>
      </c>
    </row>
    <row r="527" spans="1:5" ht="19.2" x14ac:dyDescent="0.45">
      <c r="A527" s="36" t="s">
        <v>321</v>
      </c>
      <c r="B527" s="56" t="s">
        <v>1426</v>
      </c>
      <c r="C527" s="56" t="s">
        <v>1427</v>
      </c>
      <c r="D527" s="57" t="s">
        <v>1428</v>
      </c>
    </row>
    <row r="528" spans="1:5" ht="38.4" x14ac:dyDescent="0.45">
      <c r="A528" s="36" t="s">
        <v>321</v>
      </c>
      <c r="B528" s="56" t="s">
        <v>1429</v>
      </c>
      <c r="C528" s="56" t="s">
        <v>1430</v>
      </c>
      <c r="D528" s="57" t="s">
        <v>1431</v>
      </c>
    </row>
    <row r="529" spans="1:5" ht="57.6" x14ac:dyDescent="0.45">
      <c r="A529" s="36" t="s">
        <v>321</v>
      </c>
      <c r="B529" s="56" t="s">
        <v>1432</v>
      </c>
      <c r="C529" s="56" t="s">
        <v>1433</v>
      </c>
      <c r="D529" s="57" t="s">
        <v>1434</v>
      </c>
    </row>
    <row r="530" spans="1:5" ht="19.2" x14ac:dyDescent="0.45">
      <c r="A530" s="36" t="s">
        <v>321</v>
      </c>
      <c r="B530" s="56" t="s">
        <v>1435</v>
      </c>
      <c r="C530" s="56" t="s">
        <v>1436</v>
      </c>
      <c r="D530" s="57" t="s">
        <v>1437</v>
      </c>
    </row>
    <row r="531" spans="1:5" s="36" customFormat="1" ht="19.2" x14ac:dyDescent="0.45">
      <c r="A531" s="36" t="s">
        <v>321</v>
      </c>
      <c r="B531" s="56" t="s">
        <v>1438</v>
      </c>
      <c r="C531" s="56" t="s">
        <v>1439</v>
      </c>
      <c r="D531" s="57" t="s">
        <v>1440</v>
      </c>
    </row>
    <row r="532" spans="1:5" ht="57.6" x14ac:dyDescent="0.45">
      <c r="A532" s="36" t="s">
        <v>321</v>
      </c>
      <c r="B532" s="56" t="s">
        <v>1441</v>
      </c>
      <c r="C532" s="56" t="s">
        <v>1442</v>
      </c>
      <c r="D532" s="58" t="s">
        <v>1443</v>
      </c>
    </row>
    <row r="533" spans="1:5" ht="19.2" x14ac:dyDescent="0.45">
      <c r="A533" s="36" t="s">
        <v>321</v>
      </c>
      <c r="B533" s="56" t="s">
        <v>1444</v>
      </c>
      <c r="C533" s="56" t="s">
        <v>1445</v>
      </c>
      <c r="D533" s="57" t="s">
        <v>1446</v>
      </c>
    </row>
    <row r="534" spans="1:5" ht="19.2" x14ac:dyDescent="0.45">
      <c r="A534" s="36" t="s">
        <v>321</v>
      </c>
      <c r="B534" s="56" t="s">
        <v>1447</v>
      </c>
      <c r="C534" s="56" t="s">
        <v>1448</v>
      </c>
      <c r="D534" s="57" t="s">
        <v>1449</v>
      </c>
    </row>
    <row r="535" spans="1:5" s="36" customFormat="1" ht="19.2" x14ac:dyDescent="0.3">
      <c r="A535" s="36" t="s">
        <v>321</v>
      </c>
      <c r="B535" s="36" t="s">
        <v>1450</v>
      </c>
      <c r="C535" s="36" t="s">
        <v>1451</v>
      </c>
      <c r="D535" s="30" t="s">
        <v>1452</v>
      </c>
    </row>
    <row r="536" spans="1:5" ht="19.2" x14ac:dyDescent="0.3">
      <c r="A536" s="36" t="s">
        <v>321</v>
      </c>
      <c r="B536" s="36" t="s">
        <v>1453</v>
      </c>
      <c r="C536" s="36" t="s">
        <v>1454</v>
      </c>
      <c r="D536" s="29" t="s">
        <v>1455</v>
      </c>
    </row>
    <row r="537" spans="1:5" s="36" customFormat="1" ht="38.4" x14ac:dyDescent="0.3">
      <c r="A537" s="36" t="s">
        <v>321</v>
      </c>
      <c r="B537" s="36" t="s">
        <v>1456</v>
      </c>
      <c r="C537" s="36" t="s">
        <v>1457</v>
      </c>
      <c r="D537" s="43" t="s">
        <v>1458</v>
      </c>
      <c r="E537" s="44"/>
    </row>
    <row r="538" spans="1:5" ht="33.6" x14ac:dyDescent="0.3">
      <c r="A538" s="36" t="s">
        <v>321</v>
      </c>
      <c r="B538" s="36" t="s">
        <v>1459</v>
      </c>
      <c r="C538" s="36" t="s">
        <v>1460</v>
      </c>
      <c r="D538" s="29" t="s">
        <v>1461</v>
      </c>
    </row>
    <row r="539" spans="1:5" ht="19.2" x14ac:dyDescent="0.3">
      <c r="A539" s="36" t="s">
        <v>321</v>
      </c>
      <c r="B539" s="36" t="s">
        <v>904</v>
      </c>
      <c r="C539" s="36" t="s">
        <v>1060</v>
      </c>
      <c r="D539" s="29" t="s">
        <v>1061</v>
      </c>
    </row>
    <row r="540" spans="1:5" ht="19.2" x14ac:dyDescent="0.3">
      <c r="A540" s="36" t="s">
        <v>321</v>
      </c>
      <c r="B540" s="36" t="s">
        <v>1062</v>
      </c>
      <c r="C540" s="36" t="s">
        <v>1063</v>
      </c>
      <c r="D540" s="29" t="s">
        <v>2493</v>
      </c>
    </row>
    <row r="541" spans="1:5" ht="19.2" x14ac:dyDescent="0.3">
      <c r="A541" s="36" t="s">
        <v>321</v>
      </c>
      <c r="B541" s="36" t="s">
        <v>884</v>
      </c>
      <c r="C541" s="36" t="s">
        <v>1058</v>
      </c>
      <c r="D541" s="30" t="s">
        <v>2487</v>
      </c>
    </row>
    <row r="542" spans="1:5" ht="19.2" x14ac:dyDescent="0.3">
      <c r="A542" s="39"/>
      <c r="B542" s="39"/>
      <c r="C542" s="39"/>
      <c r="D542" s="42"/>
      <c r="E542" s="40"/>
    </row>
    <row r="543" spans="1:5" s="7" customFormat="1" ht="19.2" x14ac:dyDescent="0.4">
      <c r="A543" s="36" t="s">
        <v>2954</v>
      </c>
      <c r="B543" s="36" t="s">
        <v>625</v>
      </c>
      <c r="C543" s="36" t="s">
        <v>2844</v>
      </c>
      <c r="D543" s="29" t="s">
        <v>1306</v>
      </c>
    </row>
    <row r="544" spans="1:5" s="7" customFormat="1" ht="19.2" x14ac:dyDescent="0.45">
      <c r="A544" s="36" t="s">
        <v>2954</v>
      </c>
      <c r="B544" s="36" t="s">
        <v>2955</v>
      </c>
      <c r="C544" s="36" t="s">
        <v>2956</v>
      </c>
      <c r="D544" s="57" t="s">
        <v>2957</v>
      </c>
    </row>
    <row r="545" spans="1:4" s="7" customFormat="1" ht="19.2" x14ac:dyDescent="0.45">
      <c r="A545" s="36" t="s">
        <v>2954</v>
      </c>
      <c r="B545" s="36" t="s">
        <v>2958</v>
      </c>
      <c r="C545" s="36" t="s">
        <v>2959</v>
      </c>
      <c r="D545" s="57" t="s">
        <v>2960</v>
      </c>
    </row>
    <row r="546" spans="1:4" s="7" customFormat="1" ht="19.2" x14ac:dyDescent="0.45">
      <c r="A546" s="36" t="s">
        <v>2954</v>
      </c>
      <c r="B546" s="36" t="s">
        <v>2961</v>
      </c>
      <c r="C546" s="36" t="s">
        <v>2962</v>
      </c>
      <c r="D546" s="57" t="s">
        <v>2963</v>
      </c>
    </row>
    <row r="547" spans="1:4" s="7" customFormat="1" ht="19.2" x14ac:dyDescent="0.45">
      <c r="A547" s="36" t="s">
        <v>2954</v>
      </c>
      <c r="B547" s="36" t="s">
        <v>733</v>
      </c>
      <c r="C547" s="36" t="s">
        <v>1131</v>
      </c>
      <c r="D547" s="57" t="s">
        <v>2964</v>
      </c>
    </row>
    <row r="548" spans="1:4" s="7" customFormat="1" ht="19.2" x14ac:dyDescent="0.45">
      <c r="A548" s="36" t="s">
        <v>2954</v>
      </c>
      <c r="B548" s="36" t="s">
        <v>665</v>
      </c>
      <c r="C548" s="36" t="s">
        <v>1027</v>
      </c>
      <c r="D548" s="57" t="s">
        <v>2706</v>
      </c>
    </row>
    <row r="549" spans="1:4" s="7" customFormat="1" ht="19.2" x14ac:dyDescent="0.45">
      <c r="A549" s="36" t="s">
        <v>2954</v>
      </c>
      <c r="B549" s="36" t="s">
        <v>1029</v>
      </c>
      <c r="C549" s="36" t="s">
        <v>1030</v>
      </c>
      <c r="D549" s="57" t="s">
        <v>2707</v>
      </c>
    </row>
    <row r="550" spans="1:4" s="7" customFormat="1" ht="19.2" x14ac:dyDescent="0.45">
      <c r="A550" s="36" t="s">
        <v>2954</v>
      </c>
      <c r="B550" s="36" t="s">
        <v>1128</v>
      </c>
      <c r="C550" s="36" t="s">
        <v>1129</v>
      </c>
      <c r="D550" s="57" t="s">
        <v>2965</v>
      </c>
    </row>
    <row r="551" spans="1:4" s="7" customFormat="1" ht="19.2" x14ac:dyDescent="0.45">
      <c r="A551" s="36" t="s">
        <v>2954</v>
      </c>
      <c r="B551" s="36" t="s">
        <v>1136</v>
      </c>
      <c r="C551" s="36" t="s">
        <v>1137</v>
      </c>
      <c r="D551" s="57" t="s">
        <v>2966</v>
      </c>
    </row>
    <row r="552" spans="1:4" s="7" customFormat="1" ht="19.2" x14ac:dyDescent="0.45">
      <c r="A552" s="36" t="s">
        <v>2954</v>
      </c>
      <c r="B552" s="36" t="s">
        <v>1139</v>
      </c>
      <c r="C552" s="36" t="s">
        <v>1140</v>
      </c>
      <c r="D552" s="57" t="s">
        <v>1141</v>
      </c>
    </row>
    <row r="553" spans="1:4" s="7" customFormat="1" ht="19.2" x14ac:dyDescent="0.45">
      <c r="A553" s="36" t="s">
        <v>2954</v>
      </c>
      <c r="B553" s="36" t="s">
        <v>1154</v>
      </c>
      <c r="C553" s="36" t="s">
        <v>1155</v>
      </c>
      <c r="D553" s="57" t="s">
        <v>2967</v>
      </c>
    </row>
    <row r="554" spans="1:4" s="7" customFormat="1" ht="19.2" x14ac:dyDescent="0.45">
      <c r="A554" s="36" t="s">
        <v>2954</v>
      </c>
      <c r="B554" s="36" t="s">
        <v>1142</v>
      </c>
      <c r="C554" s="36" t="s">
        <v>1143</v>
      </c>
      <c r="D554" s="57" t="s">
        <v>2968</v>
      </c>
    </row>
    <row r="555" spans="1:4" s="7" customFormat="1" ht="33.6" x14ac:dyDescent="0.4">
      <c r="A555" s="36" t="s">
        <v>2954</v>
      </c>
      <c r="B555" s="36" t="s">
        <v>1145</v>
      </c>
      <c r="C555" s="36" t="s">
        <v>2801</v>
      </c>
      <c r="D555" s="29" t="s">
        <v>2802</v>
      </c>
    </row>
    <row r="556" spans="1:4" s="7" customFormat="1" ht="19.2" x14ac:dyDescent="0.45">
      <c r="A556" s="36" t="s">
        <v>2954</v>
      </c>
      <c r="B556" s="36" t="s">
        <v>1148</v>
      </c>
      <c r="C556" s="36" t="s">
        <v>1149</v>
      </c>
      <c r="D556" s="57" t="s">
        <v>1150</v>
      </c>
    </row>
    <row r="557" spans="1:4" s="7" customFormat="1" ht="19.2" x14ac:dyDescent="0.45">
      <c r="A557" s="36" t="s">
        <v>2954</v>
      </c>
      <c r="B557" s="36" t="s">
        <v>1151</v>
      </c>
      <c r="C557" s="36" t="s">
        <v>1152</v>
      </c>
      <c r="D557" s="57" t="s">
        <v>1153</v>
      </c>
    </row>
    <row r="558" spans="1:4" s="7" customFormat="1" ht="19.2" x14ac:dyDescent="0.45">
      <c r="A558" s="36" t="s">
        <v>2954</v>
      </c>
      <c r="B558" s="36" t="s">
        <v>1160</v>
      </c>
      <c r="C558" s="36" t="s">
        <v>2969</v>
      </c>
      <c r="D558" s="57" t="s">
        <v>2970</v>
      </c>
    </row>
    <row r="559" spans="1:4" s="7" customFormat="1" ht="19.2" x14ac:dyDescent="0.45">
      <c r="A559" s="36" t="s">
        <v>2954</v>
      </c>
      <c r="B559" s="36" t="s">
        <v>2783</v>
      </c>
      <c r="C559" s="36" t="s">
        <v>2784</v>
      </c>
      <c r="D559" s="57" t="s">
        <v>2971</v>
      </c>
    </row>
    <row r="560" spans="1:4" s="7" customFormat="1" ht="19.2" x14ac:dyDescent="0.45">
      <c r="A560" s="36" t="s">
        <v>2954</v>
      </c>
      <c r="B560" s="36" t="s">
        <v>1163</v>
      </c>
      <c r="C560" s="36" t="s">
        <v>1164</v>
      </c>
      <c r="D560" s="57" t="s">
        <v>1165</v>
      </c>
    </row>
    <row r="561" spans="1:5" s="7" customFormat="1" ht="19.2" x14ac:dyDescent="0.4">
      <c r="A561" s="36" t="s">
        <v>2954</v>
      </c>
      <c r="B561" s="36" t="s">
        <v>904</v>
      </c>
      <c r="C561" s="36" t="s">
        <v>1060</v>
      </c>
      <c r="D561" s="29" t="s">
        <v>1061</v>
      </c>
    </row>
    <row r="562" spans="1:5" s="7" customFormat="1" ht="19.2" x14ac:dyDescent="0.4">
      <c r="A562" s="36" t="s">
        <v>2954</v>
      </c>
      <c r="B562" s="36" t="s">
        <v>1062</v>
      </c>
      <c r="C562" s="36" t="s">
        <v>1063</v>
      </c>
      <c r="D562" s="29" t="s">
        <v>2493</v>
      </c>
    </row>
    <row r="563" spans="1:5" s="7" customFormat="1" ht="19.2" x14ac:dyDescent="0.4">
      <c r="A563" s="36" t="s">
        <v>2954</v>
      </c>
      <c r="B563" s="36" t="s">
        <v>884</v>
      </c>
      <c r="C563" s="36" t="s">
        <v>1058</v>
      </c>
      <c r="D563" s="29" t="s">
        <v>2487</v>
      </c>
    </row>
    <row r="564" spans="1:5" s="7" customFormat="1" ht="19.2" x14ac:dyDescent="0.4">
      <c r="A564" s="39"/>
      <c r="B564" s="39"/>
      <c r="C564" s="39"/>
      <c r="D564" s="47"/>
      <c r="E564" s="39"/>
    </row>
    <row r="565" spans="1:5" s="36" customFormat="1" ht="38.4" x14ac:dyDescent="0.3">
      <c r="A565" s="36" t="s">
        <v>2972</v>
      </c>
      <c r="B565" s="36" t="s">
        <v>2973</v>
      </c>
      <c r="C565" s="36" t="s">
        <v>2974</v>
      </c>
      <c r="D565" s="30" t="s">
        <v>2975</v>
      </c>
    </row>
    <row r="566" spans="1:5" s="36" customFormat="1" ht="19.2" x14ac:dyDescent="0.3">
      <c r="A566" s="36" t="s">
        <v>2972</v>
      </c>
      <c r="B566" s="36" t="s">
        <v>2976</v>
      </c>
      <c r="C566" s="36" t="s">
        <v>2977</v>
      </c>
      <c r="D566" s="30" t="s">
        <v>2978</v>
      </c>
    </row>
    <row r="567" spans="1:5" s="36" customFormat="1" ht="19.2" x14ac:dyDescent="0.3">
      <c r="A567" s="36" t="s">
        <v>2972</v>
      </c>
      <c r="B567" s="36" t="s">
        <v>2979</v>
      </c>
      <c r="C567" s="36" t="s">
        <v>2980</v>
      </c>
      <c r="D567" s="30" t="s">
        <v>2981</v>
      </c>
    </row>
    <row r="568" spans="1:5" s="36" customFormat="1" ht="19.2" x14ac:dyDescent="0.3">
      <c r="A568" s="36" t="s">
        <v>2972</v>
      </c>
      <c r="B568" s="36" t="s">
        <v>2982</v>
      </c>
      <c r="C568" s="36" t="s">
        <v>2983</v>
      </c>
      <c r="D568" s="30" t="s">
        <v>2984</v>
      </c>
    </row>
    <row r="569" spans="1:5" s="36" customFormat="1" ht="19.2" x14ac:dyDescent="0.3">
      <c r="A569" s="36" t="s">
        <v>2972</v>
      </c>
      <c r="B569" s="36" t="s">
        <v>2985</v>
      </c>
      <c r="C569" s="36" t="s">
        <v>2986</v>
      </c>
      <c r="D569" s="30" t="s">
        <v>2987</v>
      </c>
    </row>
    <row r="570" spans="1:5" s="36" customFormat="1" ht="19.2" x14ac:dyDescent="0.3">
      <c r="A570" s="36" t="s">
        <v>2972</v>
      </c>
      <c r="B570" s="36" t="s">
        <v>2988</v>
      </c>
      <c r="C570" s="36" t="s">
        <v>2989</v>
      </c>
      <c r="D570" s="30" t="s">
        <v>2990</v>
      </c>
    </row>
    <row r="571" spans="1:5" s="36" customFormat="1" ht="19.2" x14ac:dyDescent="0.3">
      <c r="A571" s="36" t="s">
        <v>2972</v>
      </c>
      <c r="B571" s="36" t="s">
        <v>2991</v>
      </c>
      <c r="C571" s="36" t="s">
        <v>2992</v>
      </c>
      <c r="D571" s="30" t="s">
        <v>2993</v>
      </c>
    </row>
    <row r="572" spans="1:5" s="36" customFormat="1" ht="19.2" x14ac:dyDescent="0.3">
      <c r="A572" s="36" t="s">
        <v>2972</v>
      </c>
      <c r="B572" s="36" t="s">
        <v>2994</v>
      </c>
      <c r="C572" s="36" t="s">
        <v>2995</v>
      </c>
      <c r="D572" s="30" t="s">
        <v>2996</v>
      </c>
    </row>
    <row r="573" spans="1:5" s="36" customFormat="1" ht="19.2" x14ac:dyDescent="0.3">
      <c r="A573" s="36" t="s">
        <v>2972</v>
      </c>
      <c r="B573" s="36" t="s">
        <v>2997</v>
      </c>
      <c r="C573" s="36" t="s">
        <v>2998</v>
      </c>
      <c r="D573" s="30" t="s">
        <v>2999</v>
      </c>
    </row>
    <row r="574" spans="1:5" s="36" customFormat="1" ht="19.2" x14ac:dyDescent="0.3">
      <c r="A574" s="36" t="s">
        <v>2972</v>
      </c>
      <c r="B574" s="36" t="s">
        <v>904</v>
      </c>
      <c r="C574" s="36" t="s">
        <v>1060</v>
      </c>
      <c r="D574" s="29" t="s">
        <v>1061</v>
      </c>
    </row>
    <row r="575" spans="1:5" s="36" customFormat="1" ht="19.2" x14ac:dyDescent="0.3">
      <c r="A575" s="36" t="s">
        <v>2972</v>
      </c>
      <c r="B575" s="36" t="s">
        <v>1062</v>
      </c>
      <c r="C575" s="36" t="s">
        <v>1063</v>
      </c>
      <c r="D575" s="29" t="s">
        <v>2493</v>
      </c>
    </row>
    <row r="576" spans="1:5" s="36" customFormat="1" ht="19.2" x14ac:dyDescent="0.3">
      <c r="A576" s="36" t="s">
        <v>2972</v>
      </c>
      <c r="B576" s="36" t="s">
        <v>884</v>
      </c>
      <c r="C576" s="36" t="s">
        <v>1058</v>
      </c>
      <c r="D576" s="30" t="s">
        <v>2487</v>
      </c>
    </row>
    <row r="577" spans="1:5" ht="19.2" x14ac:dyDescent="0.3">
      <c r="A577" s="39"/>
      <c r="B577" s="39"/>
      <c r="C577" s="39"/>
      <c r="D577" s="42"/>
      <c r="E577" s="40"/>
    </row>
    <row r="578" spans="1:5" ht="19.2" x14ac:dyDescent="0.45">
      <c r="A578" s="57" t="s">
        <v>345</v>
      </c>
      <c r="B578" s="36" t="s">
        <v>1466</v>
      </c>
      <c r="C578" s="36" t="s">
        <v>1467</v>
      </c>
      <c r="D578" s="29" t="s">
        <v>1468</v>
      </c>
    </row>
    <row r="579" spans="1:5" ht="19.2" x14ac:dyDescent="0.45">
      <c r="A579" s="57" t="s">
        <v>345</v>
      </c>
      <c r="B579" s="36" t="s">
        <v>1469</v>
      </c>
      <c r="C579" s="36" t="s">
        <v>1470</v>
      </c>
      <c r="D579" s="29" t="s">
        <v>1471</v>
      </c>
    </row>
    <row r="580" spans="1:5" ht="19.2" x14ac:dyDescent="0.45">
      <c r="A580" s="57" t="s">
        <v>345</v>
      </c>
      <c r="B580" s="36" t="s">
        <v>1472</v>
      </c>
      <c r="C580" s="36" t="s">
        <v>1473</v>
      </c>
      <c r="D580" s="29" t="s">
        <v>1474</v>
      </c>
    </row>
    <row r="581" spans="1:5" ht="16.2" customHeight="1" x14ac:dyDescent="0.45">
      <c r="A581" s="57" t="s">
        <v>345</v>
      </c>
      <c r="B581" s="36" t="s">
        <v>1475</v>
      </c>
      <c r="C581" s="36" t="s">
        <v>1476</v>
      </c>
      <c r="D581" s="29" t="s">
        <v>1477</v>
      </c>
    </row>
    <row r="582" spans="1:5" ht="19.2" x14ac:dyDescent="0.45">
      <c r="A582" s="57" t="s">
        <v>345</v>
      </c>
      <c r="B582" s="36" t="s">
        <v>1478</v>
      </c>
      <c r="C582" s="36" t="s">
        <v>1479</v>
      </c>
      <c r="D582" s="29" t="s">
        <v>1480</v>
      </c>
    </row>
    <row r="583" spans="1:5" ht="19.2" x14ac:dyDescent="0.45">
      <c r="A583" s="57" t="s">
        <v>345</v>
      </c>
      <c r="B583" s="36" t="s">
        <v>884</v>
      </c>
      <c r="C583" s="36" t="s">
        <v>1058</v>
      </c>
      <c r="D583" s="30" t="s">
        <v>2487</v>
      </c>
    </row>
    <row r="584" spans="1:5" ht="19.2" x14ac:dyDescent="0.3">
      <c r="A584" s="39"/>
      <c r="B584" s="39"/>
      <c r="C584" s="39"/>
      <c r="D584" s="42"/>
      <c r="E584" s="40"/>
    </row>
    <row r="585" spans="1:5" ht="19.2" x14ac:dyDescent="0.3">
      <c r="A585" s="36" t="s">
        <v>378</v>
      </c>
      <c r="B585" s="36" t="s">
        <v>1489</v>
      </c>
      <c r="C585" s="36" t="s">
        <v>1490</v>
      </c>
      <c r="D585" s="29" t="s">
        <v>1491</v>
      </c>
    </row>
    <row r="586" spans="1:5" ht="19.2" x14ac:dyDescent="0.3">
      <c r="A586" s="36" t="s">
        <v>378</v>
      </c>
      <c r="B586" s="36" t="s">
        <v>1492</v>
      </c>
      <c r="C586" s="36" t="s">
        <v>1493</v>
      </c>
      <c r="D586" s="29" t="s">
        <v>1494</v>
      </c>
    </row>
    <row r="587" spans="1:5" ht="19.2" x14ac:dyDescent="0.3">
      <c r="A587" s="36" t="s">
        <v>378</v>
      </c>
      <c r="B587" s="36" t="s">
        <v>1495</v>
      </c>
      <c r="C587" s="36" t="s">
        <v>1496</v>
      </c>
      <c r="D587" s="29" t="s">
        <v>1497</v>
      </c>
    </row>
    <row r="588" spans="1:5" ht="19.2" x14ac:dyDescent="0.3">
      <c r="A588" s="36" t="s">
        <v>378</v>
      </c>
      <c r="B588" s="36" t="s">
        <v>58</v>
      </c>
      <c r="C588" s="36" t="s">
        <v>1498</v>
      </c>
      <c r="D588" s="29" t="s">
        <v>1499</v>
      </c>
    </row>
    <row r="589" spans="1:5" s="36" customFormat="1" ht="19.2" x14ac:dyDescent="0.3">
      <c r="A589" s="36" t="s">
        <v>378</v>
      </c>
      <c r="B589" s="36" t="s">
        <v>1500</v>
      </c>
      <c r="C589" s="36" t="s">
        <v>1501</v>
      </c>
      <c r="D589" s="30" t="s">
        <v>1502</v>
      </c>
    </row>
    <row r="590" spans="1:5" ht="33.6" x14ac:dyDescent="0.3">
      <c r="A590" s="36" t="s">
        <v>378</v>
      </c>
      <c r="B590" s="36" t="s">
        <v>1503</v>
      </c>
      <c r="C590" s="36" t="s">
        <v>1504</v>
      </c>
      <c r="D590" s="29" t="s">
        <v>1505</v>
      </c>
    </row>
    <row r="591" spans="1:5" ht="19.2" x14ac:dyDescent="0.3">
      <c r="A591" s="36" t="s">
        <v>378</v>
      </c>
      <c r="B591" s="36" t="s">
        <v>1506</v>
      </c>
      <c r="C591" s="36" t="s">
        <v>1507</v>
      </c>
      <c r="D591" s="29" t="s">
        <v>1508</v>
      </c>
    </row>
    <row r="592" spans="1:5" ht="19.2" x14ac:dyDescent="0.3">
      <c r="A592" s="36" t="s">
        <v>378</v>
      </c>
      <c r="B592" s="36" t="s">
        <v>904</v>
      </c>
      <c r="C592" s="36" t="s">
        <v>1060</v>
      </c>
      <c r="D592" s="29" t="s">
        <v>1061</v>
      </c>
    </row>
    <row r="593" spans="1:5" ht="19.2" x14ac:dyDescent="0.3">
      <c r="A593" s="36" t="s">
        <v>378</v>
      </c>
      <c r="B593" s="36" t="s">
        <v>1062</v>
      </c>
      <c r="C593" s="36" t="s">
        <v>1063</v>
      </c>
      <c r="D593" s="29" t="s">
        <v>2493</v>
      </c>
    </row>
    <row r="594" spans="1:5" ht="19.2" x14ac:dyDescent="0.3">
      <c r="A594" s="36" t="s">
        <v>378</v>
      </c>
      <c r="B594" s="36" t="s">
        <v>884</v>
      </c>
      <c r="C594" s="36" t="s">
        <v>1058</v>
      </c>
      <c r="D594" s="30" t="s">
        <v>2487</v>
      </c>
    </row>
    <row r="595" spans="1:5" ht="19.2" x14ac:dyDescent="0.3">
      <c r="A595" s="39"/>
      <c r="B595" s="39"/>
      <c r="C595" s="39"/>
      <c r="D595" s="42"/>
      <c r="E595" s="40"/>
    </row>
    <row r="596" spans="1:5" ht="19.2" x14ac:dyDescent="0.3">
      <c r="A596" s="36" t="s">
        <v>390</v>
      </c>
      <c r="B596" s="36" t="s">
        <v>691</v>
      </c>
      <c r="C596" s="36" t="s">
        <v>1511</v>
      </c>
      <c r="D596" s="29" t="s">
        <v>1512</v>
      </c>
    </row>
    <row r="597" spans="1:5" ht="33.6" x14ac:dyDescent="0.3">
      <c r="A597" s="36" t="s">
        <v>390</v>
      </c>
      <c r="B597" s="36" t="s">
        <v>1513</v>
      </c>
      <c r="C597" s="36" t="s">
        <v>1514</v>
      </c>
      <c r="D597" s="29" t="s">
        <v>1515</v>
      </c>
    </row>
    <row r="598" spans="1:5" ht="19.2" x14ac:dyDescent="0.3">
      <c r="A598" s="36" t="s">
        <v>390</v>
      </c>
      <c r="B598" s="36" t="s">
        <v>1516</v>
      </c>
      <c r="C598" s="36" t="s">
        <v>1517</v>
      </c>
      <c r="D598" s="29" t="s">
        <v>1518</v>
      </c>
    </row>
    <row r="599" spans="1:5" ht="19.2" x14ac:dyDescent="0.3">
      <c r="A599" s="36" t="s">
        <v>390</v>
      </c>
      <c r="B599" s="36" t="s">
        <v>1519</v>
      </c>
      <c r="C599" s="36" t="s">
        <v>1520</v>
      </c>
      <c r="D599" s="29" t="s">
        <v>1521</v>
      </c>
    </row>
    <row r="600" spans="1:5" ht="19.2" x14ac:dyDescent="0.3">
      <c r="A600" s="36" t="s">
        <v>390</v>
      </c>
      <c r="B600" s="36" t="s">
        <v>1522</v>
      </c>
      <c r="C600" s="36" t="s">
        <v>1523</v>
      </c>
      <c r="D600" s="29" t="s">
        <v>1524</v>
      </c>
    </row>
    <row r="601" spans="1:5" ht="19.2" x14ac:dyDescent="0.3">
      <c r="A601" s="36" t="s">
        <v>390</v>
      </c>
      <c r="B601" s="36" t="s">
        <v>1525</v>
      </c>
      <c r="C601" s="36" t="s">
        <v>1526</v>
      </c>
      <c r="D601" s="29" t="s">
        <v>1527</v>
      </c>
    </row>
    <row r="602" spans="1:5" ht="19.2" x14ac:dyDescent="0.3">
      <c r="A602" s="36" t="s">
        <v>390</v>
      </c>
      <c r="B602" s="36" t="s">
        <v>1528</v>
      </c>
      <c r="C602" s="36" t="s">
        <v>1529</v>
      </c>
      <c r="D602" s="29" t="s">
        <v>1530</v>
      </c>
    </row>
    <row r="603" spans="1:5" ht="19.2" x14ac:dyDescent="0.3">
      <c r="A603" s="36" t="s">
        <v>390</v>
      </c>
      <c r="B603" s="36" t="s">
        <v>644</v>
      </c>
      <c r="C603" s="36" t="s">
        <v>941</v>
      </c>
      <c r="D603" s="29" t="s">
        <v>1306</v>
      </c>
    </row>
    <row r="604" spans="1:5" ht="19.2" x14ac:dyDescent="0.3">
      <c r="A604" s="36" t="s">
        <v>390</v>
      </c>
      <c r="B604" s="36" t="s">
        <v>904</v>
      </c>
      <c r="C604" s="36" t="s">
        <v>1060</v>
      </c>
      <c r="D604" s="29" t="s">
        <v>1061</v>
      </c>
    </row>
    <row r="605" spans="1:5" ht="19.2" x14ac:dyDescent="0.3">
      <c r="A605" s="36" t="s">
        <v>390</v>
      </c>
      <c r="B605" s="36" t="s">
        <v>1062</v>
      </c>
      <c r="C605" s="36" t="s">
        <v>1063</v>
      </c>
      <c r="D605" s="29" t="s">
        <v>2493</v>
      </c>
    </row>
    <row r="606" spans="1:5" ht="19.2" x14ac:dyDescent="0.3">
      <c r="A606" s="36" t="s">
        <v>390</v>
      </c>
      <c r="B606" s="36" t="s">
        <v>884</v>
      </c>
      <c r="C606" s="36" t="s">
        <v>1058</v>
      </c>
      <c r="D606" s="30" t="s">
        <v>2487</v>
      </c>
    </row>
    <row r="607" spans="1:5" ht="19.2" x14ac:dyDescent="0.3">
      <c r="A607" s="39"/>
      <c r="B607" s="39"/>
      <c r="C607" s="39"/>
      <c r="D607" s="42"/>
      <c r="E607" s="40"/>
    </row>
    <row r="608" spans="1:5" ht="19.2" x14ac:dyDescent="0.45">
      <c r="A608" s="36" t="s">
        <v>3000</v>
      </c>
      <c r="B608" s="36" t="s">
        <v>1128</v>
      </c>
      <c r="C608" s="36" t="s">
        <v>1129</v>
      </c>
      <c r="D608" s="57" t="s">
        <v>2965</v>
      </c>
    </row>
    <row r="609" spans="1:5" ht="19.2" x14ac:dyDescent="0.45">
      <c r="A609" s="36" t="s">
        <v>3000</v>
      </c>
      <c r="B609" s="36" t="s">
        <v>2775</v>
      </c>
      <c r="C609" s="36" t="s">
        <v>2776</v>
      </c>
      <c r="D609" s="57" t="s">
        <v>3001</v>
      </c>
    </row>
    <row r="610" spans="1:5" ht="19.2" x14ac:dyDescent="0.45">
      <c r="A610" s="36" t="s">
        <v>3000</v>
      </c>
      <c r="B610" s="36" t="s">
        <v>733</v>
      </c>
      <c r="C610" s="36" t="s">
        <v>2777</v>
      </c>
      <c r="D610" s="57" t="s">
        <v>3002</v>
      </c>
    </row>
    <row r="611" spans="1:5" ht="19.2" x14ac:dyDescent="0.45">
      <c r="A611" s="36" t="s">
        <v>3000</v>
      </c>
      <c r="B611" s="36" t="s">
        <v>3003</v>
      </c>
      <c r="C611" s="36" t="s">
        <v>2778</v>
      </c>
      <c r="D611" s="57" t="s">
        <v>3004</v>
      </c>
    </row>
    <row r="612" spans="1:5" ht="19.2" x14ac:dyDescent="0.45">
      <c r="A612" s="36" t="s">
        <v>3000</v>
      </c>
      <c r="B612" s="36" t="s">
        <v>665</v>
      </c>
      <c r="C612" s="36" t="s">
        <v>1027</v>
      </c>
      <c r="D612" s="57" t="s">
        <v>3005</v>
      </c>
    </row>
    <row r="613" spans="1:5" ht="19.2" x14ac:dyDescent="0.45">
      <c r="A613" s="36" t="s">
        <v>3000</v>
      </c>
      <c r="B613" s="36" t="s">
        <v>1029</v>
      </c>
      <c r="C613" s="36" t="s">
        <v>1030</v>
      </c>
      <c r="D613" s="57" t="s">
        <v>3006</v>
      </c>
    </row>
    <row r="614" spans="1:5" ht="19.2" x14ac:dyDescent="0.45">
      <c r="A614" s="36" t="s">
        <v>3000</v>
      </c>
      <c r="B614" s="36" t="s">
        <v>2656</v>
      </c>
      <c r="C614" s="36" t="s">
        <v>2657</v>
      </c>
      <c r="D614" s="57" t="s">
        <v>3007</v>
      </c>
    </row>
    <row r="615" spans="1:5" ht="33.6" x14ac:dyDescent="0.3">
      <c r="A615" s="36" t="s">
        <v>3000</v>
      </c>
      <c r="B615" s="36" t="s">
        <v>1145</v>
      </c>
      <c r="C615" s="36" t="s">
        <v>2801</v>
      </c>
      <c r="D615" s="29" t="s">
        <v>2802</v>
      </c>
    </row>
    <row r="616" spans="1:5" ht="19.2" x14ac:dyDescent="0.3">
      <c r="A616" s="36" t="s">
        <v>3000</v>
      </c>
      <c r="B616" s="36" t="s">
        <v>3008</v>
      </c>
      <c r="C616" s="36" t="s">
        <v>3009</v>
      </c>
      <c r="D616" s="29" t="s">
        <v>3010</v>
      </c>
    </row>
    <row r="617" spans="1:5" ht="19.2" x14ac:dyDescent="0.45">
      <c r="A617" s="36" t="s">
        <v>3000</v>
      </c>
      <c r="B617" s="36" t="s">
        <v>1148</v>
      </c>
      <c r="C617" s="36" t="s">
        <v>1149</v>
      </c>
      <c r="D617" s="57" t="s">
        <v>1150</v>
      </c>
    </row>
    <row r="618" spans="1:5" ht="19.2" x14ac:dyDescent="0.45">
      <c r="A618" s="36" t="s">
        <v>3000</v>
      </c>
      <c r="B618" s="36" t="s">
        <v>1151</v>
      </c>
      <c r="C618" s="36" t="s">
        <v>1152</v>
      </c>
      <c r="D618" s="57" t="s">
        <v>1153</v>
      </c>
    </row>
    <row r="619" spans="1:5" ht="19.2" x14ac:dyDescent="0.45">
      <c r="A619" s="36" t="s">
        <v>3000</v>
      </c>
      <c r="B619" s="36" t="s">
        <v>1160</v>
      </c>
      <c r="C619" s="36" t="s">
        <v>2781</v>
      </c>
      <c r="D619" s="57" t="s">
        <v>3011</v>
      </c>
    </row>
    <row r="620" spans="1:5" ht="19.2" x14ac:dyDescent="0.3">
      <c r="A620" s="36" t="s">
        <v>3000</v>
      </c>
      <c r="B620" s="36" t="s">
        <v>3012</v>
      </c>
      <c r="C620" s="36" t="s">
        <v>3013</v>
      </c>
      <c r="D620" s="29" t="s">
        <v>1165</v>
      </c>
    </row>
    <row r="621" spans="1:5" ht="19.2" x14ac:dyDescent="0.3">
      <c r="A621" s="36" t="s">
        <v>3000</v>
      </c>
      <c r="B621" s="36" t="s">
        <v>904</v>
      </c>
      <c r="C621" s="36" t="s">
        <v>1060</v>
      </c>
      <c r="D621" s="29" t="s">
        <v>1061</v>
      </c>
    </row>
    <row r="622" spans="1:5" ht="19.2" x14ac:dyDescent="0.3">
      <c r="A622" s="36" t="s">
        <v>3000</v>
      </c>
      <c r="B622" s="36" t="s">
        <v>1062</v>
      </c>
      <c r="C622" s="36" t="s">
        <v>1063</v>
      </c>
      <c r="D622" s="29" t="s">
        <v>2493</v>
      </c>
    </row>
    <row r="623" spans="1:5" ht="19.2" x14ac:dyDescent="0.3">
      <c r="A623" s="36" t="s">
        <v>3000</v>
      </c>
      <c r="B623" s="36" t="s">
        <v>884</v>
      </c>
      <c r="C623" s="36" t="s">
        <v>1058</v>
      </c>
      <c r="D623" s="30" t="s">
        <v>2487</v>
      </c>
    </row>
    <row r="624" spans="1:5" ht="19.2" x14ac:dyDescent="0.3">
      <c r="A624" s="39"/>
      <c r="B624" s="39"/>
      <c r="C624" s="39"/>
      <c r="D624" s="42"/>
      <c r="E624" s="40"/>
    </row>
    <row r="625" spans="1:5" ht="19.2" x14ac:dyDescent="0.3">
      <c r="A625" s="36" t="s">
        <v>462</v>
      </c>
      <c r="B625" s="36" t="s">
        <v>1585</v>
      </c>
      <c r="C625" s="36" t="s">
        <v>1586</v>
      </c>
      <c r="D625" s="29" t="s">
        <v>1587</v>
      </c>
    </row>
    <row r="626" spans="1:5" ht="19.2" x14ac:dyDescent="0.3">
      <c r="A626" s="36" t="s">
        <v>462</v>
      </c>
      <c r="B626" s="36" t="s">
        <v>1588</v>
      </c>
      <c r="C626" s="36" t="s">
        <v>1589</v>
      </c>
      <c r="D626" s="29" t="s">
        <v>1590</v>
      </c>
    </row>
    <row r="627" spans="1:5" ht="19.2" x14ac:dyDescent="0.3">
      <c r="A627" s="36" t="s">
        <v>462</v>
      </c>
      <c r="B627" s="36" t="s">
        <v>756</v>
      </c>
      <c r="C627" s="36" t="s">
        <v>1591</v>
      </c>
      <c r="D627" s="29" t="s">
        <v>1592</v>
      </c>
    </row>
    <row r="628" spans="1:5" ht="19.2" x14ac:dyDescent="0.3">
      <c r="A628" s="36" t="s">
        <v>462</v>
      </c>
      <c r="B628" s="36" t="s">
        <v>1593</v>
      </c>
      <c r="C628" s="36" t="s">
        <v>1594</v>
      </c>
      <c r="D628" s="29" t="s">
        <v>1595</v>
      </c>
    </row>
    <row r="629" spans="1:5" ht="19.2" x14ac:dyDescent="0.3">
      <c r="A629" s="36" t="s">
        <v>462</v>
      </c>
      <c r="B629" s="36" t="s">
        <v>1596</v>
      </c>
      <c r="C629" s="36" t="s">
        <v>1597</v>
      </c>
      <c r="D629" s="29" t="s">
        <v>1598</v>
      </c>
    </row>
    <row r="630" spans="1:5" ht="19.2" x14ac:dyDescent="0.3">
      <c r="A630" s="36" t="s">
        <v>462</v>
      </c>
      <c r="B630" s="36" t="s">
        <v>904</v>
      </c>
      <c r="C630" s="36" t="s">
        <v>1060</v>
      </c>
      <c r="D630" s="29" t="s">
        <v>1061</v>
      </c>
    </row>
    <row r="631" spans="1:5" ht="19.2" x14ac:dyDescent="0.3">
      <c r="A631" s="36" t="s">
        <v>462</v>
      </c>
      <c r="B631" s="36" t="s">
        <v>1062</v>
      </c>
      <c r="C631" s="36" t="s">
        <v>1063</v>
      </c>
      <c r="D631" s="29" t="s">
        <v>2493</v>
      </c>
    </row>
    <row r="632" spans="1:5" ht="19.2" x14ac:dyDescent="0.3">
      <c r="A632" s="36" t="s">
        <v>462</v>
      </c>
      <c r="B632" s="36" t="s">
        <v>884</v>
      </c>
      <c r="C632" s="36" t="s">
        <v>1058</v>
      </c>
      <c r="D632" s="30" t="s">
        <v>2487</v>
      </c>
    </row>
    <row r="633" spans="1:5" ht="19.2" x14ac:dyDescent="0.3">
      <c r="A633" s="39"/>
      <c r="B633" s="39"/>
      <c r="C633" s="39"/>
      <c r="D633" s="42"/>
      <c r="E633" s="40"/>
    </row>
    <row r="634" spans="1:5" ht="19.2" x14ac:dyDescent="0.3">
      <c r="A634" s="36" t="s">
        <v>3014</v>
      </c>
      <c r="B634" s="36" t="s">
        <v>625</v>
      </c>
      <c r="C634" s="36" t="s">
        <v>2844</v>
      </c>
      <c r="D634" s="29" t="s">
        <v>1306</v>
      </c>
    </row>
    <row r="635" spans="1:5" ht="19.2" x14ac:dyDescent="0.3">
      <c r="A635" s="36" t="s">
        <v>3014</v>
      </c>
      <c r="B635" s="36" t="s">
        <v>1585</v>
      </c>
      <c r="C635" s="36" t="s">
        <v>1586</v>
      </c>
      <c r="D635" s="29" t="s">
        <v>1587</v>
      </c>
    </row>
    <row r="636" spans="1:5" ht="19.2" x14ac:dyDescent="0.3">
      <c r="A636" s="36" t="s">
        <v>3014</v>
      </c>
      <c r="B636" s="36" t="s">
        <v>1588</v>
      </c>
      <c r="C636" s="36" t="s">
        <v>1589</v>
      </c>
      <c r="D636" s="29" t="s">
        <v>1590</v>
      </c>
    </row>
    <row r="637" spans="1:5" ht="19.2" x14ac:dyDescent="0.3">
      <c r="A637" s="36" t="s">
        <v>3014</v>
      </c>
      <c r="B637" s="36" t="s">
        <v>1601</v>
      </c>
      <c r="C637" s="36" t="s">
        <v>1602</v>
      </c>
      <c r="D637" s="29" t="s">
        <v>1603</v>
      </c>
    </row>
    <row r="638" spans="1:5" ht="19.2" x14ac:dyDescent="0.3">
      <c r="A638" s="36" t="s">
        <v>3014</v>
      </c>
      <c r="B638" s="36" t="s">
        <v>756</v>
      </c>
      <c r="C638" s="36" t="s">
        <v>1591</v>
      </c>
      <c r="D638" s="29" t="s">
        <v>1592</v>
      </c>
    </row>
    <row r="639" spans="1:5" ht="19.2" x14ac:dyDescent="0.3">
      <c r="A639" s="36" t="s">
        <v>3014</v>
      </c>
      <c r="B639" s="36" t="s">
        <v>1593</v>
      </c>
      <c r="C639" s="36" t="s">
        <v>1594</v>
      </c>
      <c r="D639" s="29" t="s">
        <v>1595</v>
      </c>
    </row>
    <row r="640" spans="1:5" ht="19.2" x14ac:dyDescent="0.3">
      <c r="A640" s="36" t="s">
        <v>3014</v>
      </c>
      <c r="B640" s="36" t="s">
        <v>1596</v>
      </c>
      <c r="C640" s="36" t="s">
        <v>1597</v>
      </c>
      <c r="D640" s="29" t="s">
        <v>1598</v>
      </c>
    </row>
    <row r="641" spans="1:5" ht="19.2" x14ac:dyDescent="0.3">
      <c r="A641" s="36" t="s">
        <v>3014</v>
      </c>
      <c r="B641" s="36" t="s">
        <v>904</v>
      </c>
      <c r="C641" s="36" t="s">
        <v>1060</v>
      </c>
      <c r="D641" s="29" t="s">
        <v>1061</v>
      </c>
    </row>
    <row r="642" spans="1:5" ht="19.2" x14ac:dyDescent="0.3">
      <c r="A642" s="36" t="s">
        <v>3014</v>
      </c>
      <c r="B642" s="36" t="s">
        <v>1062</v>
      </c>
      <c r="C642" s="36" t="s">
        <v>1063</v>
      </c>
      <c r="D642" s="29" t="s">
        <v>2493</v>
      </c>
    </row>
    <row r="643" spans="1:5" ht="19.2" x14ac:dyDescent="0.3">
      <c r="A643" s="36" t="s">
        <v>3014</v>
      </c>
      <c r="B643" s="36" t="s">
        <v>884</v>
      </c>
      <c r="C643" s="36" t="s">
        <v>1058</v>
      </c>
      <c r="D643" s="30" t="s">
        <v>2487</v>
      </c>
    </row>
    <row r="644" spans="1:5" ht="19.2" x14ac:dyDescent="0.3">
      <c r="A644" s="39"/>
      <c r="B644" s="39"/>
      <c r="C644" s="39"/>
      <c r="D644" s="42"/>
      <c r="E644" s="40"/>
    </row>
    <row r="645" spans="1:5" ht="19.2" x14ac:dyDescent="0.45">
      <c r="A645" s="57" t="s">
        <v>484</v>
      </c>
      <c r="B645" s="36" t="s">
        <v>625</v>
      </c>
      <c r="C645" s="36" t="s">
        <v>3015</v>
      </c>
      <c r="D645" s="29" t="s">
        <v>2845</v>
      </c>
    </row>
    <row r="646" spans="1:5" ht="19.2" x14ac:dyDescent="0.45">
      <c r="A646" s="57" t="s">
        <v>484</v>
      </c>
      <c r="B646" s="36" t="s">
        <v>1606</v>
      </c>
      <c r="C646" s="36" t="s">
        <v>1607</v>
      </c>
      <c r="D646" s="29" t="s">
        <v>1608</v>
      </c>
    </row>
    <row r="647" spans="1:5" ht="19.2" x14ac:dyDescent="0.45">
      <c r="A647" s="57" t="s">
        <v>484</v>
      </c>
      <c r="B647" s="36" t="s">
        <v>1609</v>
      </c>
      <c r="C647" s="36" t="s">
        <v>1610</v>
      </c>
      <c r="D647" s="29" t="s">
        <v>1611</v>
      </c>
    </row>
    <row r="648" spans="1:5" ht="19.2" x14ac:dyDescent="0.45">
      <c r="A648" s="57" t="s">
        <v>484</v>
      </c>
      <c r="B648" s="36" t="s">
        <v>1612</v>
      </c>
      <c r="C648" s="36" t="s">
        <v>1613</v>
      </c>
      <c r="D648" s="29" t="s">
        <v>1614</v>
      </c>
    </row>
    <row r="649" spans="1:5" ht="19.2" x14ac:dyDescent="0.45">
      <c r="A649" s="57" t="s">
        <v>484</v>
      </c>
      <c r="B649" s="36" t="s">
        <v>1615</v>
      </c>
      <c r="C649" s="36" t="s">
        <v>1616</v>
      </c>
      <c r="D649" s="29" t="s">
        <v>1617</v>
      </c>
    </row>
    <row r="650" spans="1:5" ht="19.2" x14ac:dyDescent="0.45">
      <c r="A650" s="57" t="s">
        <v>484</v>
      </c>
      <c r="B650" s="36" t="s">
        <v>1618</v>
      </c>
      <c r="C650" s="36" t="s">
        <v>1619</v>
      </c>
      <c r="D650" s="29" t="s">
        <v>1620</v>
      </c>
    </row>
    <row r="651" spans="1:5" ht="19.2" x14ac:dyDescent="0.45">
      <c r="A651" s="57" t="s">
        <v>484</v>
      </c>
      <c r="B651" s="36" t="s">
        <v>1621</v>
      </c>
      <c r="C651" s="36" t="s">
        <v>1622</v>
      </c>
      <c r="D651" s="29" t="s">
        <v>1623</v>
      </c>
    </row>
    <row r="652" spans="1:5" ht="19.2" x14ac:dyDescent="0.45">
      <c r="A652" s="57" t="s">
        <v>484</v>
      </c>
      <c r="B652" s="36" t="s">
        <v>1624</v>
      </c>
      <c r="C652" s="36" t="s">
        <v>1625</v>
      </c>
      <c r="D652" s="29" t="s">
        <v>1626</v>
      </c>
    </row>
    <row r="653" spans="1:5" ht="19.2" x14ac:dyDescent="0.45">
      <c r="A653" s="57" t="s">
        <v>484</v>
      </c>
      <c r="B653" s="36" t="s">
        <v>1627</v>
      </c>
      <c r="C653" s="36" t="s">
        <v>1628</v>
      </c>
      <c r="D653" s="29" t="s">
        <v>1629</v>
      </c>
    </row>
    <row r="654" spans="1:5" ht="19.2" x14ac:dyDescent="0.45">
      <c r="A654" s="57" t="s">
        <v>484</v>
      </c>
      <c r="B654" s="36" t="s">
        <v>1630</v>
      </c>
      <c r="C654" s="36" t="s">
        <v>1631</v>
      </c>
      <c r="D654" s="29" t="s">
        <v>1632</v>
      </c>
    </row>
    <row r="655" spans="1:5" ht="19.2" x14ac:dyDescent="0.45">
      <c r="A655" s="57" t="s">
        <v>484</v>
      </c>
      <c r="B655" s="36" t="s">
        <v>904</v>
      </c>
      <c r="C655" s="36" t="s">
        <v>1060</v>
      </c>
      <c r="D655" s="29" t="s">
        <v>1061</v>
      </c>
    </row>
    <row r="656" spans="1:5" ht="19.2" x14ac:dyDescent="0.45">
      <c r="A656" s="57" t="s">
        <v>484</v>
      </c>
      <c r="B656" s="36" t="s">
        <v>1062</v>
      </c>
      <c r="C656" s="36" t="s">
        <v>1063</v>
      </c>
      <c r="D656" s="29" t="s">
        <v>2493</v>
      </c>
    </row>
    <row r="657" spans="1:5" ht="19.2" x14ac:dyDescent="0.45">
      <c r="A657" s="57" t="s">
        <v>484</v>
      </c>
      <c r="B657" s="36" t="s">
        <v>884</v>
      </c>
      <c r="C657" s="36" t="s">
        <v>1058</v>
      </c>
      <c r="D657" s="30" t="s">
        <v>2487</v>
      </c>
    </row>
    <row r="658" spans="1:5" ht="19.2" x14ac:dyDescent="0.3">
      <c r="A658" s="39"/>
      <c r="B658" s="39"/>
      <c r="C658" s="39"/>
      <c r="D658" s="42"/>
      <c r="E658" s="40"/>
    </row>
    <row r="659" spans="1:5" ht="19.2" x14ac:dyDescent="0.45">
      <c r="A659" s="57" t="s">
        <v>499</v>
      </c>
      <c r="B659" s="36" t="s">
        <v>3016</v>
      </c>
      <c r="C659" s="36" t="s">
        <v>3017</v>
      </c>
      <c r="D659" s="29" t="s">
        <v>3018</v>
      </c>
    </row>
    <row r="660" spans="1:5" ht="19.2" x14ac:dyDescent="0.45">
      <c r="A660" s="57" t="s">
        <v>499</v>
      </c>
      <c r="B660" s="36" t="s">
        <v>3019</v>
      </c>
      <c r="C660" s="36" t="s">
        <v>3020</v>
      </c>
      <c r="D660" s="29" t="s">
        <v>3021</v>
      </c>
    </row>
    <row r="661" spans="1:5" ht="19.2" x14ac:dyDescent="0.45">
      <c r="A661" s="57" t="s">
        <v>499</v>
      </c>
      <c r="B661" s="36" t="s">
        <v>3022</v>
      </c>
      <c r="C661" s="36" t="s">
        <v>3023</v>
      </c>
      <c r="D661" s="29" t="s">
        <v>3024</v>
      </c>
    </row>
    <row r="662" spans="1:5" ht="19.2" x14ac:dyDescent="0.45">
      <c r="A662" s="57" t="s">
        <v>499</v>
      </c>
      <c r="B662" s="36" t="s">
        <v>3025</v>
      </c>
      <c r="C662" s="36" t="s">
        <v>3026</v>
      </c>
      <c r="D662" s="29" t="s">
        <v>3027</v>
      </c>
    </row>
    <row r="663" spans="1:5" ht="33.6" x14ac:dyDescent="0.45">
      <c r="A663" s="57" t="s">
        <v>499</v>
      </c>
      <c r="B663" s="36" t="s">
        <v>3028</v>
      </c>
      <c r="C663" s="36" t="s">
        <v>3029</v>
      </c>
      <c r="D663" s="29" t="s">
        <v>3030</v>
      </c>
    </row>
    <row r="664" spans="1:5" ht="19.2" x14ac:dyDescent="0.45">
      <c r="A664" s="57" t="s">
        <v>499</v>
      </c>
      <c r="B664" s="36" t="s">
        <v>3031</v>
      </c>
      <c r="C664" s="36" t="s">
        <v>3032</v>
      </c>
      <c r="D664" s="29" t="s">
        <v>3033</v>
      </c>
    </row>
    <row r="665" spans="1:5" ht="19.2" x14ac:dyDescent="0.45">
      <c r="A665" s="57" t="s">
        <v>499</v>
      </c>
      <c r="B665" s="36" t="s">
        <v>904</v>
      </c>
      <c r="C665" s="36" t="s">
        <v>1060</v>
      </c>
      <c r="D665" s="29" t="s">
        <v>1061</v>
      </c>
    </row>
    <row r="666" spans="1:5" ht="19.2" x14ac:dyDescent="0.45">
      <c r="A666" s="57" t="s">
        <v>499</v>
      </c>
      <c r="B666" s="36" t="s">
        <v>1062</v>
      </c>
      <c r="C666" s="36" t="s">
        <v>1063</v>
      </c>
      <c r="D666" s="29" t="s">
        <v>2493</v>
      </c>
    </row>
    <row r="667" spans="1:5" ht="19.2" x14ac:dyDescent="0.45">
      <c r="A667" s="57" t="s">
        <v>499</v>
      </c>
      <c r="B667" s="36" t="s">
        <v>884</v>
      </c>
      <c r="C667" s="36" t="s">
        <v>1058</v>
      </c>
      <c r="D667" s="30" t="s">
        <v>2487</v>
      </c>
    </row>
    <row r="668" spans="1:5" ht="19.2" x14ac:dyDescent="0.3">
      <c r="A668" s="39"/>
      <c r="B668" s="39"/>
      <c r="C668" s="39"/>
      <c r="D668" s="42"/>
      <c r="E668" s="40"/>
    </row>
    <row r="669" spans="1:5" ht="19.2" x14ac:dyDescent="0.45">
      <c r="A669" s="36" t="s">
        <v>3034</v>
      </c>
      <c r="B669" s="36" t="s">
        <v>1128</v>
      </c>
      <c r="C669" s="36" t="s">
        <v>1129</v>
      </c>
      <c r="D669" s="57" t="s">
        <v>2965</v>
      </c>
    </row>
    <row r="670" spans="1:5" ht="19.2" x14ac:dyDescent="0.45">
      <c r="A670" s="36" t="s">
        <v>3034</v>
      </c>
      <c r="B670" s="36" t="s">
        <v>2775</v>
      </c>
      <c r="C670" s="36" t="s">
        <v>2776</v>
      </c>
      <c r="D670" s="57" t="s">
        <v>3001</v>
      </c>
    </row>
    <row r="671" spans="1:5" ht="19.2" x14ac:dyDescent="0.45">
      <c r="A671" s="36" t="s">
        <v>3034</v>
      </c>
      <c r="B671" s="36" t="s">
        <v>733</v>
      </c>
      <c r="C671" s="36" t="s">
        <v>2777</v>
      </c>
      <c r="D671" s="57" t="s">
        <v>3002</v>
      </c>
    </row>
    <row r="672" spans="1:5" ht="19.2" x14ac:dyDescent="0.45">
      <c r="A672" s="36" t="s">
        <v>3034</v>
      </c>
      <c r="B672" s="36" t="s">
        <v>1142</v>
      </c>
      <c r="C672" s="36" t="s">
        <v>2778</v>
      </c>
      <c r="D672" s="57" t="s">
        <v>3004</v>
      </c>
    </row>
    <row r="673" spans="1:5" ht="19.2" x14ac:dyDescent="0.45">
      <c r="A673" s="36" t="s">
        <v>3034</v>
      </c>
      <c r="B673" s="36" t="s">
        <v>665</v>
      </c>
      <c r="C673" s="36" t="s">
        <v>1027</v>
      </c>
      <c r="D673" s="57" t="s">
        <v>3005</v>
      </c>
    </row>
    <row r="674" spans="1:5" ht="19.2" x14ac:dyDescent="0.45">
      <c r="A674" s="36" t="s">
        <v>3034</v>
      </c>
      <c r="B674" s="36" t="s">
        <v>1029</v>
      </c>
      <c r="C674" s="36" t="s">
        <v>1030</v>
      </c>
      <c r="D674" s="57" t="s">
        <v>3006</v>
      </c>
    </row>
    <row r="675" spans="1:5" ht="19.2" x14ac:dyDescent="0.45">
      <c r="A675" s="36" t="s">
        <v>3034</v>
      </c>
      <c r="B675" s="36" t="s">
        <v>2656</v>
      </c>
      <c r="C675" s="36" t="s">
        <v>2657</v>
      </c>
      <c r="D675" s="57" t="s">
        <v>3007</v>
      </c>
    </row>
    <row r="676" spans="1:5" ht="33.6" x14ac:dyDescent="0.3">
      <c r="A676" s="36" t="s">
        <v>3034</v>
      </c>
      <c r="B676" s="36" t="s">
        <v>1145</v>
      </c>
      <c r="C676" s="36" t="s">
        <v>2801</v>
      </c>
      <c r="D676" s="29" t="s">
        <v>2802</v>
      </c>
    </row>
    <row r="677" spans="1:5" ht="19.2" x14ac:dyDescent="0.45">
      <c r="A677" s="36" t="s">
        <v>3034</v>
      </c>
      <c r="B677" s="36" t="s">
        <v>1148</v>
      </c>
      <c r="C677" s="36" t="s">
        <v>1149</v>
      </c>
      <c r="D677" s="57" t="s">
        <v>1150</v>
      </c>
    </row>
    <row r="678" spans="1:5" ht="19.2" x14ac:dyDescent="0.45">
      <c r="A678" s="36" t="s">
        <v>3034</v>
      </c>
      <c r="B678" s="36" t="s">
        <v>1151</v>
      </c>
      <c r="C678" s="36" t="s">
        <v>1152</v>
      </c>
      <c r="D678" s="57" t="s">
        <v>1153</v>
      </c>
    </row>
    <row r="679" spans="1:5" ht="19.2" x14ac:dyDescent="0.45">
      <c r="A679" s="36" t="s">
        <v>3034</v>
      </c>
      <c r="B679" s="36" t="s">
        <v>1160</v>
      </c>
      <c r="C679" s="36" t="s">
        <v>2781</v>
      </c>
      <c r="D679" s="57" t="s">
        <v>3011</v>
      </c>
    </row>
    <row r="680" spans="1:5" ht="19.2" x14ac:dyDescent="0.3">
      <c r="A680" s="36" t="s">
        <v>3034</v>
      </c>
      <c r="B680" s="36" t="s">
        <v>904</v>
      </c>
      <c r="C680" s="36" t="s">
        <v>1060</v>
      </c>
      <c r="D680" s="29" t="s">
        <v>1061</v>
      </c>
    </row>
    <row r="681" spans="1:5" ht="19.2" x14ac:dyDescent="0.3">
      <c r="A681" s="36" t="s">
        <v>3034</v>
      </c>
      <c r="B681" s="36" t="s">
        <v>1062</v>
      </c>
      <c r="C681" s="36" t="s">
        <v>1063</v>
      </c>
      <c r="D681" s="29" t="s">
        <v>2493</v>
      </c>
    </row>
    <row r="682" spans="1:5" ht="19.2" x14ac:dyDescent="0.3">
      <c r="A682" s="36" t="s">
        <v>3034</v>
      </c>
      <c r="B682" s="36" t="s">
        <v>884</v>
      </c>
      <c r="C682" s="36" t="s">
        <v>1058</v>
      </c>
      <c r="D682" s="30" t="s">
        <v>2487</v>
      </c>
    </row>
    <row r="683" spans="1:5" ht="19.2" x14ac:dyDescent="0.3">
      <c r="A683" s="39"/>
      <c r="B683" s="39"/>
      <c r="C683" s="39"/>
      <c r="D683" s="42"/>
      <c r="E683" s="40"/>
    </row>
    <row r="684" spans="1:5" ht="19.2" x14ac:dyDescent="0.3">
      <c r="A684" s="36" t="s">
        <v>528</v>
      </c>
      <c r="B684" s="36" t="s">
        <v>625</v>
      </c>
      <c r="C684" s="36" t="s">
        <v>2844</v>
      </c>
      <c r="D684" s="29" t="s">
        <v>1306</v>
      </c>
    </row>
    <row r="685" spans="1:5" ht="33.6" x14ac:dyDescent="0.3">
      <c r="A685" s="36" t="s">
        <v>528</v>
      </c>
      <c r="B685" s="36" t="s">
        <v>1639</v>
      </c>
      <c r="C685" s="36" t="s">
        <v>1640</v>
      </c>
      <c r="D685" s="29" t="s">
        <v>1641</v>
      </c>
    </row>
    <row r="686" spans="1:5" ht="19.2" x14ac:dyDescent="0.3">
      <c r="A686" s="36" t="s">
        <v>528</v>
      </c>
      <c r="B686" s="36" t="s">
        <v>1642</v>
      </c>
      <c r="C686" s="36" t="s">
        <v>1643</v>
      </c>
      <c r="D686" s="29" t="s">
        <v>1644</v>
      </c>
    </row>
    <row r="687" spans="1:5" ht="19.2" x14ac:dyDescent="0.3">
      <c r="A687" s="36" t="s">
        <v>528</v>
      </c>
      <c r="B687" s="36" t="s">
        <v>1645</v>
      </c>
      <c r="C687" s="36" t="s">
        <v>3035</v>
      </c>
      <c r="D687" s="29" t="s">
        <v>1647</v>
      </c>
    </row>
    <row r="688" spans="1:5" ht="19.2" x14ac:dyDescent="0.3">
      <c r="A688" s="36" t="s">
        <v>528</v>
      </c>
      <c r="B688" s="36" t="s">
        <v>1648</v>
      </c>
      <c r="C688" s="36" t="s">
        <v>1649</v>
      </c>
      <c r="D688" s="29" t="s">
        <v>1650</v>
      </c>
    </row>
    <row r="689" spans="1:5" ht="19.2" x14ac:dyDescent="0.3">
      <c r="A689" s="36" t="s">
        <v>528</v>
      </c>
      <c r="B689" s="36" t="s">
        <v>1651</v>
      </c>
      <c r="C689" s="36" t="s">
        <v>1652</v>
      </c>
      <c r="D689" s="29" t="s">
        <v>1653</v>
      </c>
    </row>
    <row r="690" spans="1:5" ht="19.2" x14ac:dyDescent="0.3">
      <c r="A690" s="36" t="s">
        <v>528</v>
      </c>
      <c r="B690" s="36" t="s">
        <v>1654</v>
      </c>
      <c r="C690" s="36" t="s">
        <v>1655</v>
      </c>
      <c r="D690" s="29" t="s">
        <v>1656</v>
      </c>
    </row>
    <row r="691" spans="1:5" ht="19.2" x14ac:dyDescent="0.3">
      <c r="A691" s="36" t="s">
        <v>528</v>
      </c>
      <c r="B691" s="36" t="s">
        <v>904</v>
      </c>
      <c r="C691" s="36" t="s">
        <v>1060</v>
      </c>
      <c r="D691" s="29" t="s">
        <v>1061</v>
      </c>
    </row>
    <row r="692" spans="1:5" ht="19.2" x14ac:dyDescent="0.3">
      <c r="A692" s="36" t="s">
        <v>528</v>
      </c>
      <c r="B692" s="36" t="s">
        <v>1062</v>
      </c>
      <c r="C692" s="36" t="s">
        <v>1063</v>
      </c>
      <c r="D692" s="29" t="s">
        <v>2493</v>
      </c>
    </row>
    <row r="693" spans="1:5" ht="19.2" x14ac:dyDescent="0.3">
      <c r="A693" s="36" t="s">
        <v>528</v>
      </c>
      <c r="B693" s="36" t="s">
        <v>884</v>
      </c>
      <c r="C693" s="36" t="s">
        <v>1058</v>
      </c>
      <c r="D693" s="30" t="s">
        <v>2487</v>
      </c>
    </row>
    <row r="694" spans="1:5" ht="19.2" x14ac:dyDescent="0.3">
      <c r="A694" s="39"/>
      <c r="B694" s="39"/>
      <c r="C694" s="39"/>
      <c r="D694" s="42"/>
      <c r="E694" s="40"/>
    </row>
    <row r="695" spans="1:5" x14ac:dyDescent="0.3">
      <c r="A695" s="38" t="s">
        <v>3036</v>
      </c>
      <c r="B695" s="38" t="s">
        <v>3037</v>
      </c>
      <c r="C695" s="38" t="s">
        <v>3038</v>
      </c>
      <c r="D695" s="38" t="s">
        <v>3039</v>
      </c>
    </row>
    <row r="696" spans="1:5" x14ac:dyDescent="0.3">
      <c r="A696" s="38" t="s">
        <v>3036</v>
      </c>
      <c r="B696" s="38" t="s">
        <v>1296</v>
      </c>
      <c r="C696" s="38" t="s">
        <v>3040</v>
      </c>
      <c r="D696" s="38" t="s">
        <v>2951</v>
      </c>
    </row>
    <row r="697" spans="1:5" x14ac:dyDescent="0.3">
      <c r="A697" s="38" t="s">
        <v>3036</v>
      </c>
      <c r="B697" s="38" t="s">
        <v>3041</v>
      </c>
      <c r="C697" s="38" t="s">
        <v>3042</v>
      </c>
      <c r="D697" s="38" t="s">
        <v>3043</v>
      </c>
    </row>
    <row r="698" spans="1:5" ht="19.2" x14ac:dyDescent="0.3">
      <c r="A698" s="38" t="s">
        <v>3036</v>
      </c>
      <c r="B698" s="38" t="s">
        <v>884</v>
      </c>
      <c r="C698" s="38" t="s">
        <v>1058</v>
      </c>
      <c r="D698" s="30" t="s">
        <v>2487</v>
      </c>
    </row>
    <row r="699" spans="1:5" ht="19.2" x14ac:dyDescent="0.3">
      <c r="A699" s="38" t="s">
        <v>3036</v>
      </c>
      <c r="B699" s="36" t="s">
        <v>904</v>
      </c>
      <c r="C699" s="36" t="s">
        <v>1060</v>
      </c>
      <c r="D699" s="29" t="s">
        <v>1061</v>
      </c>
    </row>
    <row r="700" spans="1:5" ht="19.2" x14ac:dyDescent="0.3">
      <c r="A700" s="38" t="s">
        <v>3036</v>
      </c>
      <c r="B700" s="36" t="s">
        <v>1062</v>
      </c>
      <c r="C700" s="36" t="s">
        <v>1063</v>
      </c>
      <c r="D700" s="29" t="s">
        <v>2493</v>
      </c>
    </row>
    <row r="701" spans="1:5" ht="19.2" x14ac:dyDescent="0.3">
      <c r="A701" s="39"/>
      <c r="B701" s="39"/>
      <c r="C701" s="39"/>
      <c r="D701" s="42"/>
      <c r="E701" s="40"/>
    </row>
    <row r="702" spans="1:5" x14ac:dyDescent="0.3">
      <c r="A702" s="38" t="s">
        <v>427</v>
      </c>
      <c r="B702" s="38" t="s">
        <v>3044</v>
      </c>
      <c r="C702" s="38" t="s">
        <v>3045</v>
      </c>
      <c r="D702" s="38" t="s">
        <v>3046</v>
      </c>
    </row>
    <row r="703" spans="1:5" x14ac:dyDescent="0.3">
      <c r="A703" s="38" t="s">
        <v>427</v>
      </c>
      <c r="B703" s="38" t="s">
        <v>3047</v>
      </c>
      <c r="C703" s="38" t="s">
        <v>3048</v>
      </c>
      <c r="D703" s="38" t="s">
        <v>3049</v>
      </c>
    </row>
    <row r="704" spans="1:5" x14ac:dyDescent="0.3">
      <c r="A704" s="38" t="s">
        <v>427</v>
      </c>
      <c r="B704" s="38" t="s">
        <v>3050</v>
      </c>
      <c r="C704" s="38" t="s">
        <v>3051</v>
      </c>
      <c r="D704" s="38" t="s">
        <v>3052</v>
      </c>
    </row>
    <row r="705" spans="1:5" x14ac:dyDescent="0.3">
      <c r="A705" s="38" t="s">
        <v>427</v>
      </c>
      <c r="B705" s="38" t="s">
        <v>1145</v>
      </c>
      <c r="C705" s="38" t="s">
        <v>3053</v>
      </c>
      <c r="D705" s="38" t="s">
        <v>3054</v>
      </c>
    </row>
    <row r="706" spans="1:5" ht="19.2" x14ac:dyDescent="0.3">
      <c r="A706" s="38" t="s">
        <v>427</v>
      </c>
      <c r="B706" s="36" t="s">
        <v>904</v>
      </c>
      <c r="C706" s="36" t="s">
        <v>1060</v>
      </c>
      <c r="D706" s="29" t="s">
        <v>1061</v>
      </c>
    </row>
    <row r="707" spans="1:5" ht="19.2" x14ac:dyDescent="0.3">
      <c r="A707" s="38" t="s">
        <v>427</v>
      </c>
      <c r="B707" s="36" t="s">
        <v>1062</v>
      </c>
      <c r="C707" s="36" t="s">
        <v>1063</v>
      </c>
      <c r="D707" s="29" t="s">
        <v>2493</v>
      </c>
    </row>
    <row r="708" spans="1:5" ht="19.2" x14ac:dyDescent="0.3">
      <c r="A708" s="38" t="s">
        <v>427</v>
      </c>
      <c r="B708" s="38" t="s">
        <v>884</v>
      </c>
      <c r="C708" s="38" t="s">
        <v>1058</v>
      </c>
      <c r="D708" s="30" t="s">
        <v>2487</v>
      </c>
    </row>
    <row r="709" spans="1:5" ht="19.2" x14ac:dyDescent="0.3">
      <c r="A709" s="39"/>
      <c r="B709" s="39"/>
      <c r="C709" s="39"/>
      <c r="D709" s="42"/>
      <c r="E709" s="40"/>
    </row>
    <row r="710" spans="1:5" x14ac:dyDescent="0.3">
      <c r="A710" s="38" t="s">
        <v>3055</v>
      </c>
      <c r="B710" s="38" t="s">
        <v>784</v>
      </c>
      <c r="C710" s="38" t="s">
        <v>1400</v>
      </c>
      <c r="D710" s="38" t="s">
        <v>1401</v>
      </c>
    </row>
    <row r="711" spans="1:5" x14ac:dyDescent="0.3">
      <c r="A711" s="38" t="s">
        <v>3055</v>
      </c>
      <c r="B711" s="38" t="s">
        <v>685</v>
      </c>
      <c r="C711" s="38" t="s">
        <v>1402</v>
      </c>
      <c r="D711" s="38" t="s">
        <v>1403</v>
      </c>
    </row>
    <row r="712" spans="1:5" x14ac:dyDescent="0.3">
      <c r="A712" s="38" t="s">
        <v>3055</v>
      </c>
      <c r="B712" s="38" t="s">
        <v>637</v>
      </c>
      <c r="C712" s="38" t="s">
        <v>1404</v>
      </c>
      <c r="D712" s="38" t="s">
        <v>1405</v>
      </c>
    </row>
    <row r="713" spans="1:5" ht="19.2" x14ac:dyDescent="0.3">
      <c r="A713" s="39"/>
      <c r="B713" s="39"/>
      <c r="C713" s="39"/>
      <c r="D713" s="42"/>
      <c r="E713" s="40"/>
    </row>
    <row r="714" spans="1:5" x14ac:dyDescent="0.3">
      <c r="A714" s="38" t="s">
        <v>97</v>
      </c>
      <c r="B714" s="38" t="s">
        <v>767</v>
      </c>
      <c r="C714" s="38" t="s">
        <v>1047</v>
      </c>
      <c r="D714" s="38" t="s">
        <v>1048</v>
      </c>
    </row>
    <row r="715" spans="1:5" x14ac:dyDescent="0.3">
      <c r="A715" s="38" t="s">
        <v>97</v>
      </c>
      <c r="B715" s="38" t="s">
        <v>1049</v>
      </c>
      <c r="C715" s="38" t="s">
        <v>3056</v>
      </c>
      <c r="D715" s="38" t="s">
        <v>1051</v>
      </c>
    </row>
    <row r="716" spans="1:5" x14ac:dyDescent="0.3">
      <c r="A716" s="38" t="s">
        <v>97</v>
      </c>
      <c r="B716" s="38" t="s">
        <v>1052</v>
      </c>
      <c r="C716" s="38" t="s">
        <v>1053</v>
      </c>
      <c r="D716" s="38" t="s">
        <v>1054</v>
      </c>
    </row>
    <row r="717" spans="1:5" x14ac:dyDescent="0.3">
      <c r="A717" s="38" t="s">
        <v>97</v>
      </c>
      <c r="B717" s="38" t="s">
        <v>1055</v>
      </c>
      <c r="C717" s="38" t="s">
        <v>1056</v>
      </c>
      <c r="D717" s="38" t="s">
        <v>1057</v>
      </c>
    </row>
    <row r="718" spans="1:5" x14ac:dyDescent="0.3">
      <c r="A718" s="38" t="s">
        <v>97</v>
      </c>
      <c r="B718" s="38" t="s">
        <v>884</v>
      </c>
      <c r="C718" s="38" t="s">
        <v>1058</v>
      </c>
      <c r="D718" s="38" t="s">
        <v>3057</v>
      </c>
    </row>
    <row r="719" spans="1:5" ht="19.2" x14ac:dyDescent="0.3">
      <c r="A719" s="38" t="s">
        <v>97</v>
      </c>
      <c r="B719" s="36" t="s">
        <v>904</v>
      </c>
      <c r="C719" s="36" t="s">
        <v>1060</v>
      </c>
      <c r="D719" s="29" t="s">
        <v>1061</v>
      </c>
    </row>
    <row r="720" spans="1:5" ht="19.2" x14ac:dyDescent="0.3">
      <c r="A720" s="38" t="s">
        <v>97</v>
      </c>
      <c r="B720" s="36" t="s">
        <v>1062</v>
      </c>
      <c r="C720" s="36" t="s">
        <v>1063</v>
      </c>
      <c r="D720" s="29" t="s">
        <v>2493</v>
      </c>
    </row>
    <row r="721" spans="1:5" ht="19.2" x14ac:dyDescent="0.3">
      <c r="A721" s="39"/>
      <c r="B721" s="39"/>
      <c r="C721" s="39"/>
      <c r="D721" s="42"/>
      <c r="E721" s="40"/>
    </row>
    <row r="722" spans="1:5" ht="19.2" x14ac:dyDescent="0.3">
      <c r="A722" s="38" t="s">
        <v>3058</v>
      </c>
      <c r="B722" s="37" t="s">
        <v>623</v>
      </c>
      <c r="C722" s="38" t="s">
        <v>1277</v>
      </c>
      <c r="D722" s="59" t="s">
        <v>3059</v>
      </c>
      <c r="E722" s="44"/>
    </row>
    <row r="723" spans="1:5" ht="19.2" x14ac:dyDescent="0.3">
      <c r="A723" s="38" t="s">
        <v>3058</v>
      </c>
      <c r="B723" s="38" t="s">
        <v>3060</v>
      </c>
      <c r="C723" s="38" t="s">
        <v>3061</v>
      </c>
      <c r="D723" s="59" t="s">
        <v>3062</v>
      </c>
    </row>
    <row r="724" spans="1:5" ht="19.2" x14ac:dyDescent="0.3">
      <c r="A724" s="38" t="s">
        <v>3058</v>
      </c>
      <c r="B724" s="38" t="s">
        <v>3063</v>
      </c>
      <c r="C724" s="38" t="s">
        <v>3064</v>
      </c>
      <c r="D724" s="59" t="s">
        <v>3065</v>
      </c>
    </row>
    <row r="725" spans="1:5" ht="19.2" x14ac:dyDescent="0.3">
      <c r="A725" s="38" t="s">
        <v>3058</v>
      </c>
      <c r="B725" s="38" t="s">
        <v>674</v>
      </c>
      <c r="C725" s="38" t="s">
        <v>1279</v>
      </c>
      <c r="D725" s="59" t="s">
        <v>1280</v>
      </c>
    </row>
    <row r="726" spans="1:5" ht="19.2" x14ac:dyDescent="0.3">
      <c r="A726" s="38" t="s">
        <v>3058</v>
      </c>
      <c r="B726" s="38" t="s">
        <v>616</v>
      </c>
      <c r="C726" s="38" t="s">
        <v>1193</v>
      </c>
      <c r="D726" s="59" t="s">
        <v>1194</v>
      </c>
    </row>
    <row r="727" spans="1:5" ht="19.2" x14ac:dyDescent="0.3">
      <c r="A727" s="38" t="s">
        <v>3058</v>
      </c>
      <c r="B727" s="38" t="s">
        <v>668</v>
      </c>
      <c r="C727" s="38" t="s">
        <v>1124</v>
      </c>
      <c r="D727" s="59" t="s">
        <v>1125</v>
      </c>
    </row>
    <row r="728" spans="1:5" ht="19.2" x14ac:dyDescent="0.3">
      <c r="A728" s="38" t="s">
        <v>3058</v>
      </c>
      <c r="B728" s="38" t="s">
        <v>614</v>
      </c>
      <c r="C728" s="38" t="s">
        <v>1122</v>
      </c>
      <c r="D728" s="59" t="s">
        <v>1123</v>
      </c>
    </row>
    <row r="729" spans="1:5" x14ac:dyDescent="0.3">
      <c r="A729" s="38" t="s">
        <v>3058</v>
      </c>
      <c r="B729" s="38" t="s">
        <v>659</v>
      </c>
      <c r="C729" s="38" t="s">
        <v>1060</v>
      </c>
      <c r="D729" s="38" t="s">
        <v>1061</v>
      </c>
    </row>
    <row r="730" spans="1:5" x14ac:dyDescent="0.3">
      <c r="A730" s="38" t="s">
        <v>3058</v>
      </c>
      <c r="B730" s="38" t="s">
        <v>1321</v>
      </c>
      <c r="C730" s="38" t="s">
        <v>1063</v>
      </c>
      <c r="D730" s="38" t="s">
        <v>2493</v>
      </c>
    </row>
    <row r="731" spans="1:5" ht="19.2" x14ac:dyDescent="0.3">
      <c r="A731" s="39"/>
      <c r="B731" s="39"/>
      <c r="C731" s="39"/>
      <c r="D731" s="42"/>
      <c r="E731" s="40"/>
    </row>
    <row r="732" spans="1:5" x14ac:dyDescent="0.3">
      <c r="A732" s="38" t="s">
        <v>3066</v>
      </c>
      <c r="B732" s="38" t="s">
        <v>3067</v>
      </c>
      <c r="C732" s="38" t="s">
        <v>3068</v>
      </c>
      <c r="D732" s="38" t="s">
        <v>3069</v>
      </c>
    </row>
    <row r="733" spans="1:5" x14ac:dyDescent="0.3">
      <c r="A733" s="38" t="s">
        <v>3066</v>
      </c>
      <c r="B733" s="38" t="s">
        <v>3070</v>
      </c>
      <c r="C733" s="38" t="s">
        <v>3071</v>
      </c>
      <c r="D733" s="38" t="s">
        <v>3072</v>
      </c>
    </row>
    <row r="734" spans="1:5" x14ac:dyDescent="0.3">
      <c r="A734" s="38" t="s">
        <v>3066</v>
      </c>
      <c r="B734" s="38" t="s">
        <v>3073</v>
      </c>
      <c r="C734" s="38" t="s">
        <v>3074</v>
      </c>
      <c r="D734" s="38" t="s">
        <v>3075</v>
      </c>
    </row>
    <row r="735" spans="1:5" x14ac:dyDescent="0.3">
      <c r="A735" s="38" t="s">
        <v>3066</v>
      </c>
      <c r="B735" s="38" t="s">
        <v>3076</v>
      </c>
      <c r="C735" s="38" t="s">
        <v>3077</v>
      </c>
      <c r="D735" s="38" t="s">
        <v>3078</v>
      </c>
    </row>
    <row r="736" spans="1:5" x14ac:dyDescent="0.3">
      <c r="A736" s="38" t="s">
        <v>3066</v>
      </c>
      <c r="B736" s="38" t="s">
        <v>3079</v>
      </c>
      <c r="C736" s="38" t="s">
        <v>3080</v>
      </c>
      <c r="D736" s="38" t="s">
        <v>3081</v>
      </c>
    </row>
    <row r="737" spans="1:5" x14ac:dyDescent="0.3">
      <c r="A737" s="38" t="s">
        <v>3066</v>
      </c>
      <c r="B737" s="38" t="s">
        <v>3082</v>
      </c>
      <c r="C737" s="38" t="s">
        <v>3083</v>
      </c>
      <c r="D737" s="38" t="s">
        <v>3084</v>
      </c>
    </row>
    <row r="738" spans="1:5" x14ac:dyDescent="0.3">
      <c r="A738" s="38" t="s">
        <v>3066</v>
      </c>
      <c r="B738" s="38" t="s">
        <v>884</v>
      </c>
      <c r="C738" s="38" t="s">
        <v>1058</v>
      </c>
      <c r="D738" s="38" t="s">
        <v>3057</v>
      </c>
    </row>
    <row r="739" spans="1:5" x14ac:dyDescent="0.3">
      <c r="A739" s="38" t="s">
        <v>3066</v>
      </c>
      <c r="B739" s="38" t="s">
        <v>659</v>
      </c>
      <c r="C739" s="38" t="s">
        <v>1060</v>
      </c>
      <c r="D739" s="38" t="s">
        <v>1061</v>
      </c>
    </row>
    <row r="740" spans="1:5" ht="19.2" x14ac:dyDescent="0.3">
      <c r="A740" s="39"/>
      <c r="B740" s="39"/>
      <c r="C740" s="39"/>
      <c r="D740" s="42"/>
      <c r="E740" s="40"/>
    </row>
    <row r="741" spans="1:5" x14ac:dyDescent="0.3">
      <c r="A741" s="38" t="s">
        <v>3085</v>
      </c>
      <c r="B741" s="38" t="s">
        <v>3086</v>
      </c>
      <c r="C741" s="38" t="s">
        <v>3087</v>
      </c>
      <c r="D741" s="38" t="s">
        <v>3088</v>
      </c>
    </row>
    <row r="742" spans="1:5" x14ac:dyDescent="0.3">
      <c r="A742" s="38" t="s">
        <v>3085</v>
      </c>
      <c r="B742" s="38" t="s">
        <v>3089</v>
      </c>
      <c r="C742" s="38" t="s">
        <v>3090</v>
      </c>
      <c r="D742" s="38" t="s">
        <v>3091</v>
      </c>
    </row>
    <row r="743" spans="1:5" x14ac:dyDescent="0.3">
      <c r="A743" s="38" t="s">
        <v>3085</v>
      </c>
      <c r="B743" s="38" t="s">
        <v>3092</v>
      </c>
      <c r="C743" s="38" t="s">
        <v>3093</v>
      </c>
      <c r="D743" s="38" t="s">
        <v>3094</v>
      </c>
    </row>
    <row r="744" spans="1:5" x14ac:dyDescent="0.3">
      <c r="A744" s="38" t="s">
        <v>3085</v>
      </c>
      <c r="B744" s="38" t="s">
        <v>3095</v>
      </c>
      <c r="C744" s="38" t="s">
        <v>3096</v>
      </c>
      <c r="D744" s="38" t="s">
        <v>3097</v>
      </c>
    </row>
    <row r="745" spans="1:5" x14ac:dyDescent="0.3">
      <c r="A745" s="38" t="s">
        <v>3085</v>
      </c>
      <c r="B745" s="38" t="s">
        <v>884</v>
      </c>
      <c r="C745" s="38" t="s">
        <v>1058</v>
      </c>
      <c r="D745" s="38" t="s">
        <v>1059</v>
      </c>
    </row>
    <row r="746" spans="1:5" x14ac:dyDescent="0.3">
      <c r="A746" s="38" t="s">
        <v>3085</v>
      </c>
      <c r="B746" s="38" t="s">
        <v>659</v>
      </c>
      <c r="C746" s="38" t="s">
        <v>1060</v>
      </c>
      <c r="D746" s="38" t="s">
        <v>1061</v>
      </c>
    </row>
    <row r="747" spans="1:5" ht="19.2" x14ac:dyDescent="0.3">
      <c r="A747" s="39"/>
      <c r="B747" s="39"/>
      <c r="C747" s="39"/>
      <c r="D747" s="42"/>
      <c r="E747" s="40"/>
    </row>
    <row r="748" spans="1:5" x14ac:dyDescent="0.3">
      <c r="A748" s="38" t="s">
        <v>261</v>
      </c>
      <c r="B748" s="38" t="s">
        <v>830</v>
      </c>
      <c r="C748" s="38" t="s">
        <v>1311</v>
      </c>
      <c r="D748" s="38" t="s">
        <v>1312</v>
      </c>
    </row>
    <row r="749" spans="1:5" x14ac:dyDescent="0.3">
      <c r="A749" s="38" t="s">
        <v>261</v>
      </c>
      <c r="B749" s="38" t="s">
        <v>677</v>
      </c>
      <c r="C749" s="38" t="s">
        <v>1313</v>
      </c>
      <c r="D749" s="38" t="s">
        <v>1314</v>
      </c>
    </row>
    <row r="750" spans="1:5" x14ac:dyDescent="0.3">
      <c r="A750" s="38" t="s">
        <v>261</v>
      </c>
      <c r="B750" s="38" t="s">
        <v>1315</v>
      </c>
      <c r="C750" s="38" t="s">
        <v>1316</v>
      </c>
      <c r="D750" s="38" t="s">
        <v>1317</v>
      </c>
    </row>
    <row r="751" spans="1:5" x14ac:dyDescent="0.3">
      <c r="A751" s="38" t="s">
        <v>261</v>
      </c>
      <c r="B751" s="38" t="s">
        <v>739</v>
      </c>
      <c r="C751" s="38" t="s">
        <v>1318</v>
      </c>
      <c r="D751" s="38" t="s">
        <v>1319</v>
      </c>
    </row>
    <row r="752" spans="1:5" x14ac:dyDescent="0.3">
      <c r="A752" s="38" t="s">
        <v>261</v>
      </c>
      <c r="B752" s="38" t="s">
        <v>884</v>
      </c>
      <c r="C752" s="38" t="s">
        <v>1058</v>
      </c>
      <c r="D752" s="38" t="s">
        <v>1059</v>
      </c>
    </row>
    <row r="753" spans="1:5" x14ac:dyDescent="0.3">
      <c r="A753" s="38" t="s">
        <v>261</v>
      </c>
      <c r="B753" s="38" t="s">
        <v>659</v>
      </c>
      <c r="C753" s="38" t="s">
        <v>1060</v>
      </c>
      <c r="D753" s="38" t="s">
        <v>1061</v>
      </c>
    </row>
    <row r="754" spans="1:5" x14ac:dyDescent="0.3">
      <c r="A754" s="38" t="s">
        <v>261</v>
      </c>
      <c r="B754" s="38" t="s">
        <v>1321</v>
      </c>
      <c r="C754" s="38" t="s">
        <v>1063</v>
      </c>
      <c r="D754" s="38" t="s">
        <v>2493</v>
      </c>
    </row>
    <row r="755" spans="1:5" ht="19.2" x14ac:dyDescent="0.3">
      <c r="A755" s="39"/>
      <c r="B755" s="39"/>
      <c r="C755" s="39"/>
      <c r="D755" s="42"/>
      <c r="E755" s="40"/>
    </row>
    <row r="756" spans="1:5" x14ac:dyDescent="0.3">
      <c r="A756" s="38" t="s">
        <v>3098</v>
      </c>
      <c r="B756" s="38" t="s">
        <v>3099</v>
      </c>
      <c r="C756" s="38" t="s">
        <v>3100</v>
      </c>
      <c r="D756" s="38" t="s">
        <v>3101</v>
      </c>
    </row>
    <row r="757" spans="1:5" x14ac:dyDescent="0.3">
      <c r="A757" s="38" t="s">
        <v>3098</v>
      </c>
      <c r="B757" s="38" t="s">
        <v>3102</v>
      </c>
      <c r="C757" s="38" t="s">
        <v>3103</v>
      </c>
      <c r="D757" s="38" t="s">
        <v>3104</v>
      </c>
    </row>
    <row r="758" spans="1:5" x14ac:dyDescent="0.3">
      <c r="A758" s="38" t="s">
        <v>3098</v>
      </c>
      <c r="B758" s="38" t="s">
        <v>3105</v>
      </c>
      <c r="C758" s="38" t="s">
        <v>3106</v>
      </c>
      <c r="D758" s="38" t="s">
        <v>3107</v>
      </c>
    </row>
    <row r="759" spans="1:5" x14ac:dyDescent="0.3">
      <c r="A759" s="38" t="s">
        <v>3098</v>
      </c>
      <c r="B759" s="38" t="s">
        <v>637</v>
      </c>
      <c r="C759" s="38" t="s">
        <v>1404</v>
      </c>
      <c r="D759" s="38" t="s">
        <v>3108</v>
      </c>
    </row>
    <row r="760" spans="1:5" x14ac:dyDescent="0.3">
      <c r="A760" s="38" t="s">
        <v>3098</v>
      </c>
      <c r="B760" s="38" t="s">
        <v>3109</v>
      </c>
      <c r="C760" s="38" t="s">
        <v>3110</v>
      </c>
      <c r="D760" s="38" t="s">
        <v>3111</v>
      </c>
    </row>
    <row r="761" spans="1:5" x14ac:dyDescent="0.3">
      <c r="A761" s="38" t="s">
        <v>3098</v>
      </c>
      <c r="B761" s="38" t="s">
        <v>3112</v>
      </c>
      <c r="C761" s="38" t="s">
        <v>3113</v>
      </c>
      <c r="D761" s="38" t="s">
        <v>3114</v>
      </c>
    </row>
    <row r="762" spans="1:5" x14ac:dyDescent="0.3">
      <c r="A762" s="38" t="s">
        <v>3098</v>
      </c>
      <c r="B762" s="38" t="s">
        <v>3115</v>
      </c>
      <c r="C762" s="38" t="s">
        <v>3116</v>
      </c>
      <c r="D762" s="38" t="s">
        <v>3117</v>
      </c>
    </row>
    <row r="763" spans="1:5" x14ac:dyDescent="0.3">
      <c r="A763" s="38" t="s">
        <v>3098</v>
      </c>
      <c r="B763" s="38" t="s">
        <v>3118</v>
      </c>
      <c r="C763" s="38" t="s">
        <v>3119</v>
      </c>
      <c r="D763" s="38" t="s">
        <v>3120</v>
      </c>
    </row>
    <row r="764" spans="1:5" x14ac:dyDescent="0.3">
      <c r="A764" s="38" t="s">
        <v>3098</v>
      </c>
      <c r="B764" s="38" t="s">
        <v>1321</v>
      </c>
      <c r="C764" s="38" t="s">
        <v>1063</v>
      </c>
      <c r="D764" s="38" t="s">
        <v>2493</v>
      </c>
    </row>
    <row r="765" spans="1:5" x14ac:dyDescent="0.3">
      <c r="A765" s="38" t="s">
        <v>3098</v>
      </c>
      <c r="B765" s="38" t="s">
        <v>884</v>
      </c>
      <c r="C765" s="38" t="s">
        <v>1058</v>
      </c>
      <c r="D765" s="38" t="s">
        <v>3121</v>
      </c>
    </row>
    <row r="766" spans="1:5" ht="19.2" x14ac:dyDescent="0.3">
      <c r="A766" s="39"/>
      <c r="B766" s="39"/>
      <c r="C766" s="39"/>
      <c r="D766" s="42"/>
      <c r="E766" s="40"/>
    </row>
    <row r="767" spans="1:5" x14ac:dyDescent="0.3">
      <c r="A767" s="38" t="s">
        <v>3122</v>
      </c>
      <c r="B767" s="38" t="s">
        <v>3123</v>
      </c>
      <c r="C767" s="38" t="s">
        <v>3124</v>
      </c>
      <c r="D767" s="38" t="s">
        <v>3125</v>
      </c>
    </row>
    <row r="768" spans="1:5" x14ac:dyDescent="0.3">
      <c r="A768" s="38" t="s">
        <v>3122</v>
      </c>
      <c r="B768" s="38" t="s">
        <v>3126</v>
      </c>
      <c r="C768" s="38" t="s">
        <v>3127</v>
      </c>
      <c r="D768" s="38" t="s">
        <v>3128</v>
      </c>
    </row>
    <row r="769" spans="1:5" x14ac:dyDescent="0.3">
      <c r="A769" s="38" t="s">
        <v>3122</v>
      </c>
      <c r="B769" s="38" t="s">
        <v>3129</v>
      </c>
      <c r="C769" s="38" t="s">
        <v>3130</v>
      </c>
      <c r="D769" s="38" t="s">
        <v>3131</v>
      </c>
    </row>
    <row r="770" spans="1:5" x14ac:dyDescent="0.3">
      <c r="A770" s="38" t="s">
        <v>3122</v>
      </c>
      <c r="B770" s="38" t="s">
        <v>884</v>
      </c>
      <c r="C770" s="38" t="s">
        <v>1058</v>
      </c>
      <c r="D770" s="38" t="s">
        <v>1059</v>
      </c>
    </row>
    <row r="771" spans="1:5" ht="19.2" x14ac:dyDescent="0.3">
      <c r="A771" s="39"/>
      <c r="B771" s="39"/>
      <c r="C771" s="39"/>
      <c r="D771" s="42"/>
      <c r="E771" s="40"/>
    </row>
    <row r="772" spans="1:5" x14ac:dyDescent="0.3">
      <c r="A772" s="38" t="s">
        <v>3132</v>
      </c>
      <c r="B772" s="38" t="s">
        <v>3133</v>
      </c>
      <c r="C772" s="38" t="s">
        <v>3134</v>
      </c>
      <c r="D772" s="38" t="s">
        <v>3135</v>
      </c>
    </row>
    <row r="773" spans="1:5" x14ac:dyDescent="0.3">
      <c r="A773" s="38" t="s">
        <v>3132</v>
      </c>
      <c r="B773" s="38" t="s">
        <v>3136</v>
      </c>
      <c r="C773" s="38" t="s">
        <v>3137</v>
      </c>
      <c r="D773" s="38" t="s">
        <v>3138</v>
      </c>
    </row>
    <row r="774" spans="1:5" x14ac:dyDescent="0.3">
      <c r="A774" s="38" t="s">
        <v>3132</v>
      </c>
      <c r="B774" s="38" t="s">
        <v>3139</v>
      </c>
      <c r="C774" s="38" t="s">
        <v>3140</v>
      </c>
      <c r="D774" s="38" t="s">
        <v>3141</v>
      </c>
    </row>
    <row r="775" spans="1:5" x14ac:dyDescent="0.3">
      <c r="A775" s="38" t="s">
        <v>3132</v>
      </c>
      <c r="B775" s="38" t="s">
        <v>884</v>
      </c>
      <c r="C775" s="38" t="s">
        <v>1058</v>
      </c>
      <c r="D775" s="38" t="s">
        <v>1059</v>
      </c>
    </row>
    <row r="776" spans="1:5" ht="19.2" x14ac:dyDescent="0.3">
      <c r="A776" s="39"/>
      <c r="B776" s="39"/>
      <c r="C776" s="39"/>
      <c r="D776" s="42"/>
      <c r="E776" s="40"/>
    </row>
    <row r="777" spans="1:5" ht="19.2" x14ac:dyDescent="0.3">
      <c r="A777" s="38" t="s">
        <v>438</v>
      </c>
      <c r="B777" s="37" t="s">
        <v>1547</v>
      </c>
      <c r="C777" s="37" t="s">
        <v>1548</v>
      </c>
      <c r="D777" s="38" t="s">
        <v>1549</v>
      </c>
      <c r="E777" s="44"/>
    </row>
    <row r="778" spans="1:5" ht="19.2" x14ac:dyDescent="0.3">
      <c r="A778" s="38" t="s">
        <v>438</v>
      </c>
      <c r="B778" s="37" t="s">
        <v>1550</v>
      </c>
      <c r="C778" s="37" t="s">
        <v>1551</v>
      </c>
      <c r="D778" s="38" t="s">
        <v>1552</v>
      </c>
      <c r="E778" s="44"/>
    </row>
    <row r="779" spans="1:5" ht="19.2" x14ac:dyDescent="0.3">
      <c r="A779" s="38" t="s">
        <v>438</v>
      </c>
      <c r="B779" s="37" t="s">
        <v>1553</v>
      </c>
      <c r="C779" s="37" t="s">
        <v>1554</v>
      </c>
      <c r="D779" s="38" t="s">
        <v>1555</v>
      </c>
      <c r="E779" s="44"/>
    </row>
    <row r="780" spans="1:5" ht="19.2" x14ac:dyDescent="0.3">
      <c r="A780" s="38" t="s">
        <v>438</v>
      </c>
      <c r="B780" s="38" t="s">
        <v>1556</v>
      </c>
      <c r="C780" s="38" t="s">
        <v>1557</v>
      </c>
      <c r="D780" s="38" t="s">
        <v>1558</v>
      </c>
      <c r="E780" s="44"/>
    </row>
    <row r="781" spans="1:5" ht="19.2" x14ac:dyDescent="0.3">
      <c r="A781" s="38" t="s">
        <v>438</v>
      </c>
      <c r="B781" s="37" t="s">
        <v>1559</v>
      </c>
      <c r="C781" s="37" t="s">
        <v>1560</v>
      </c>
      <c r="D781" s="38" t="s">
        <v>1561</v>
      </c>
      <c r="E781" s="44"/>
    </row>
    <row r="782" spans="1:5" x14ac:dyDescent="0.3">
      <c r="A782" s="38" t="s">
        <v>438</v>
      </c>
      <c r="B782" s="38" t="s">
        <v>1562</v>
      </c>
      <c r="C782" s="38" t="s">
        <v>1563</v>
      </c>
      <c r="D782" s="38" t="s">
        <v>1564</v>
      </c>
    </row>
    <row r="783" spans="1:5" x14ac:dyDescent="0.3">
      <c r="A783" s="38" t="s">
        <v>438</v>
      </c>
      <c r="B783" s="38" t="s">
        <v>1565</v>
      </c>
      <c r="C783" s="38" t="s">
        <v>1566</v>
      </c>
      <c r="D783" s="38" t="s">
        <v>1567</v>
      </c>
    </row>
    <row r="784" spans="1:5" x14ac:dyDescent="0.3">
      <c r="A784" s="38" t="s">
        <v>438</v>
      </c>
      <c r="B784" s="38" t="s">
        <v>1568</v>
      </c>
      <c r="C784" s="38" t="s">
        <v>1569</v>
      </c>
      <c r="D784" s="38" t="s">
        <v>1570</v>
      </c>
    </row>
    <row r="785" spans="1:6" x14ac:dyDescent="0.3">
      <c r="A785" s="38" t="s">
        <v>438</v>
      </c>
      <c r="B785" s="38" t="s">
        <v>884</v>
      </c>
      <c r="C785" s="38" t="s">
        <v>1058</v>
      </c>
      <c r="D785" s="38" t="s">
        <v>1059</v>
      </c>
    </row>
    <row r="786" spans="1:6" x14ac:dyDescent="0.3">
      <c r="A786" s="38" t="s">
        <v>438</v>
      </c>
      <c r="B786" s="38" t="s">
        <v>659</v>
      </c>
      <c r="C786" s="38" t="s">
        <v>1060</v>
      </c>
      <c r="D786" s="38" t="s">
        <v>1061</v>
      </c>
    </row>
    <row r="787" spans="1:6" ht="19.2" x14ac:dyDescent="0.3">
      <c r="A787" s="39"/>
      <c r="B787" s="39"/>
      <c r="C787" s="39"/>
      <c r="D787" s="42"/>
      <c r="E787" s="40"/>
    </row>
    <row r="788" spans="1:6" x14ac:dyDescent="0.3">
      <c r="A788" s="38" t="s">
        <v>3142</v>
      </c>
      <c r="B788" s="38" t="s">
        <v>3143</v>
      </c>
      <c r="C788" s="38" t="s">
        <v>3144</v>
      </c>
      <c r="D788" s="38" t="s">
        <v>3145</v>
      </c>
    </row>
    <row r="789" spans="1:6" x14ac:dyDescent="0.3">
      <c r="A789" s="38" t="s">
        <v>3142</v>
      </c>
      <c r="B789" s="38" t="s">
        <v>3146</v>
      </c>
      <c r="C789" s="38" t="s">
        <v>3147</v>
      </c>
      <c r="D789" s="38" t="s">
        <v>3148</v>
      </c>
    </row>
    <row r="790" spans="1:6" x14ac:dyDescent="0.3">
      <c r="A790" s="38" t="s">
        <v>3142</v>
      </c>
      <c r="B790" s="38" t="s">
        <v>3149</v>
      </c>
      <c r="C790" s="38" t="s">
        <v>3150</v>
      </c>
      <c r="D790" s="38" t="s">
        <v>3151</v>
      </c>
    </row>
    <row r="791" spans="1:6" x14ac:dyDescent="0.3">
      <c r="A791" s="38" t="s">
        <v>3142</v>
      </c>
      <c r="B791" s="38" t="s">
        <v>3152</v>
      </c>
      <c r="C791" s="38" t="s">
        <v>3153</v>
      </c>
      <c r="D791" s="38" t="s">
        <v>3154</v>
      </c>
    </row>
    <row r="792" spans="1:6" x14ac:dyDescent="0.3">
      <c r="A792" s="38" t="s">
        <v>3142</v>
      </c>
      <c r="B792" s="38" t="s">
        <v>884</v>
      </c>
      <c r="C792" s="38" t="s">
        <v>1058</v>
      </c>
      <c r="D792" s="38" t="s">
        <v>1059</v>
      </c>
    </row>
    <row r="793" spans="1:6" ht="19.2" x14ac:dyDescent="0.3">
      <c r="A793" s="39"/>
      <c r="B793" s="39"/>
      <c r="C793" s="39"/>
      <c r="D793" s="42"/>
      <c r="E793" s="40"/>
    </row>
    <row r="794" spans="1:6" ht="19.2" x14ac:dyDescent="0.4">
      <c r="A794" s="60" t="s">
        <v>3155</v>
      </c>
      <c r="B794" s="61" t="s">
        <v>3156</v>
      </c>
      <c r="C794" s="61" t="s">
        <v>3157</v>
      </c>
      <c r="D794" s="38" t="s">
        <v>3158</v>
      </c>
      <c r="E794" s="7"/>
      <c r="F794" s="62"/>
    </row>
    <row r="795" spans="1:6" ht="19.2" x14ac:dyDescent="0.4">
      <c r="A795" s="60" t="s">
        <v>3155</v>
      </c>
      <c r="B795" s="61" t="s">
        <v>3159</v>
      </c>
      <c r="C795" s="61" t="s">
        <v>3160</v>
      </c>
      <c r="D795" s="38" t="s">
        <v>3161</v>
      </c>
      <c r="E795" s="7"/>
      <c r="F795" s="7"/>
    </row>
    <row r="796" spans="1:6" ht="19.2" x14ac:dyDescent="0.4">
      <c r="A796" s="60" t="s">
        <v>3155</v>
      </c>
      <c r="B796" s="61" t="s">
        <v>3162</v>
      </c>
      <c r="C796" s="61" t="s">
        <v>3163</v>
      </c>
      <c r="D796" s="38" t="s">
        <v>3164</v>
      </c>
      <c r="E796" s="7"/>
      <c r="F796" s="7"/>
    </row>
    <row r="797" spans="1:6" ht="19.2" x14ac:dyDescent="0.4">
      <c r="A797" s="60" t="s">
        <v>3155</v>
      </c>
      <c r="B797" s="61" t="s">
        <v>3165</v>
      </c>
      <c r="C797" s="61" t="s">
        <v>3166</v>
      </c>
      <c r="D797" s="38" t="s">
        <v>3167</v>
      </c>
      <c r="E797" s="7"/>
      <c r="F797" s="7"/>
    </row>
    <row r="798" spans="1:6" ht="19.2" x14ac:dyDescent="0.4">
      <c r="A798" s="60" t="s">
        <v>3155</v>
      </c>
      <c r="B798" s="61" t="s">
        <v>3168</v>
      </c>
      <c r="C798" s="61" t="s">
        <v>3169</v>
      </c>
      <c r="D798" s="38" t="s">
        <v>3170</v>
      </c>
      <c r="E798" s="7"/>
      <c r="F798" s="7"/>
    </row>
    <row r="799" spans="1:6" ht="19.2" x14ac:dyDescent="0.4">
      <c r="A799" s="60" t="s">
        <v>3155</v>
      </c>
      <c r="B799" s="61" t="s">
        <v>3171</v>
      </c>
      <c r="C799" s="61" t="s">
        <v>3172</v>
      </c>
      <c r="D799" s="38" t="s">
        <v>3173</v>
      </c>
      <c r="E799" s="7"/>
      <c r="F799" s="7"/>
    </row>
    <row r="800" spans="1:6" ht="19.2" x14ac:dyDescent="0.4">
      <c r="A800" s="60" t="s">
        <v>3155</v>
      </c>
      <c r="B800" s="61" t="s">
        <v>3174</v>
      </c>
      <c r="C800" s="61" t="s">
        <v>3175</v>
      </c>
      <c r="D800" s="38" t="s">
        <v>3176</v>
      </c>
      <c r="E800" s="7"/>
      <c r="F800" s="7"/>
    </row>
    <row r="801" spans="1:6" ht="19.2" x14ac:dyDescent="0.4">
      <c r="A801" s="60" t="s">
        <v>3155</v>
      </c>
      <c r="B801" s="61" t="s">
        <v>3177</v>
      </c>
      <c r="C801" s="61" t="s">
        <v>3178</v>
      </c>
      <c r="D801" s="38" t="s">
        <v>3179</v>
      </c>
      <c r="E801" s="7"/>
      <c r="F801" s="7"/>
    </row>
    <row r="802" spans="1:6" ht="19.2" x14ac:dyDescent="0.4">
      <c r="A802" s="60" t="s">
        <v>3155</v>
      </c>
      <c r="B802" s="7" t="s">
        <v>884</v>
      </c>
      <c r="C802" s="7" t="s">
        <v>1058</v>
      </c>
      <c r="D802" s="7" t="s">
        <v>1059</v>
      </c>
      <c r="E802" s="7"/>
      <c r="F802" s="7"/>
    </row>
    <row r="803" spans="1:6" ht="19.2" x14ac:dyDescent="0.4">
      <c r="A803" s="39"/>
      <c r="B803" s="39"/>
      <c r="C803" s="39"/>
      <c r="D803" s="42"/>
      <c r="E803" s="40"/>
      <c r="F803" s="7"/>
    </row>
    <row r="804" spans="1:6" x14ac:dyDescent="0.4">
      <c r="A804" s="38" t="s">
        <v>3180</v>
      </c>
      <c r="B804" s="38" t="s">
        <v>657</v>
      </c>
      <c r="C804" s="38" t="s">
        <v>1021</v>
      </c>
      <c r="D804" s="38" t="s">
        <v>1022</v>
      </c>
      <c r="E804" s="7"/>
      <c r="F804" s="7"/>
    </row>
    <row r="805" spans="1:6" x14ac:dyDescent="0.4">
      <c r="A805" s="38" t="s">
        <v>3180</v>
      </c>
      <c r="B805" s="38" t="s">
        <v>1659</v>
      </c>
      <c r="C805" s="38" t="s">
        <v>1660</v>
      </c>
      <c r="D805" s="38" t="s">
        <v>1661</v>
      </c>
      <c r="E805" s="7"/>
      <c r="F805" s="7"/>
    </row>
    <row r="806" spans="1:6" x14ac:dyDescent="0.4">
      <c r="A806" s="38" t="s">
        <v>3180</v>
      </c>
      <c r="B806" s="38" t="s">
        <v>1662</v>
      </c>
      <c r="C806" s="38" t="s">
        <v>1663</v>
      </c>
      <c r="D806" s="38" t="s">
        <v>1664</v>
      </c>
      <c r="E806" s="7"/>
      <c r="F806" s="7"/>
    </row>
    <row r="807" spans="1:6" x14ac:dyDescent="0.4">
      <c r="A807" s="38" t="s">
        <v>3180</v>
      </c>
      <c r="B807" s="38" t="s">
        <v>1665</v>
      </c>
      <c r="C807" s="38" t="s">
        <v>1666</v>
      </c>
      <c r="D807" s="38" t="s">
        <v>1667</v>
      </c>
      <c r="E807" s="7"/>
      <c r="F807" s="7"/>
    </row>
    <row r="808" spans="1:6" x14ac:dyDescent="0.4">
      <c r="A808" s="38" t="s">
        <v>3180</v>
      </c>
      <c r="B808" s="38" t="s">
        <v>1668</v>
      </c>
      <c r="C808" s="38" t="s">
        <v>1669</v>
      </c>
      <c r="D808" s="38" t="s">
        <v>1670</v>
      </c>
      <c r="E808" s="7"/>
      <c r="F808" s="7"/>
    </row>
    <row r="809" spans="1:6" x14ac:dyDescent="0.4">
      <c r="A809" s="38" t="s">
        <v>3180</v>
      </c>
      <c r="B809" s="38" t="s">
        <v>1671</v>
      </c>
      <c r="C809" s="38" t="s">
        <v>1672</v>
      </c>
      <c r="D809" s="38" t="s">
        <v>1673</v>
      </c>
      <c r="E809" s="7"/>
      <c r="F809" s="7"/>
    </row>
    <row r="810" spans="1:6" x14ac:dyDescent="0.4">
      <c r="A810" s="38" t="s">
        <v>3180</v>
      </c>
      <c r="B810" s="38" t="s">
        <v>699</v>
      </c>
      <c r="C810" s="38" t="s">
        <v>1674</v>
      </c>
      <c r="D810" s="38" t="s">
        <v>1675</v>
      </c>
      <c r="E810" s="7"/>
      <c r="F810" s="7"/>
    </row>
    <row r="811" spans="1:6" x14ac:dyDescent="0.4">
      <c r="A811" s="38" t="s">
        <v>3180</v>
      </c>
      <c r="B811" s="38" t="s">
        <v>1676</v>
      </c>
      <c r="C811" s="38" t="s">
        <v>1677</v>
      </c>
      <c r="D811" s="38" t="s">
        <v>1678</v>
      </c>
      <c r="E811" s="7"/>
      <c r="F811" s="7"/>
    </row>
    <row r="812" spans="1:6" x14ac:dyDescent="0.4">
      <c r="A812" s="38" t="s">
        <v>3180</v>
      </c>
      <c r="B812" s="38" t="s">
        <v>1679</v>
      </c>
      <c r="C812" s="38" t="s">
        <v>1680</v>
      </c>
      <c r="D812" s="38" t="s">
        <v>1681</v>
      </c>
      <c r="E812" s="7"/>
      <c r="F812" s="7"/>
    </row>
    <row r="813" spans="1:6" x14ac:dyDescent="0.4">
      <c r="A813" s="38" t="s">
        <v>3180</v>
      </c>
      <c r="B813" s="38" t="s">
        <v>884</v>
      </c>
      <c r="C813" s="38" t="s">
        <v>1058</v>
      </c>
      <c r="D813" s="38" t="s">
        <v>3181</v>
      </c>
      <c r="E813" s="7"/>
      <c r="F813" s="7"/>
    </row>
    <row r="814" spans="1:6" x14ac:dyDescent="0.4">
      <c r="A814" s="38" t="s">
        <v>3180</v>
      </c>
      <c r="B814" s="38" t="s">
        <v>906</v>
      </c>
      <c r="C814" s="38" t="s">
        <v>1535</v>
      </c>
      <c r="D814" s="38" t="s">
        <v>1536</v>
      </c>
      <c r="E814" s="7"/>
      <c r="F814" s="7"/>
    </row>
    <row r="815" spans="1:6" ht="19.2" x14ac:dyDescent="0.4">
      <c r="A815" s="39"/>
      <c r="B815" s="39"/>
      <c r="C815" s="39"/>
      <c r="D815" s="42"/>
      <c r="E815" s="40"/>
      <c r="F815" s="7"/>
    </row>
    <row r="816" spans="1:6" x14ac:dyDescent="0.4">
      <c r="A816" s="38" t="s">
        <v>3182</v>
      </c>
      <c r="B816" s="38" t="s">
        <v>3183</v>
      </c>
      <c r="C816" s="38" t="s">
        <v>3184</v>
      </c>
      <c r="D816" s="38" t="s">
        <v>3185</v>
      </c>
      <c r="E816" s="7"/>
      <c r="F816" s="7"/>
    </row>
    <row r="817" spans="1:5" x14ac:dyDescent="0.3">
      <c r="A817" s="38" t="s">
        <v>3182</v>
      </c>
      <c r="B817" s="38" t="s">
        <v>3186</v>
      </c>
      <c r="C817" s="38" t="s">
        <v>3187</v>
      </c>
      <c r="D817" s="38" t="s">
        <v>3188</v>
      </c>
    </row>
    <row r="818" spans="1:5" x14ac:dyDescent="0.3">
      <c r="A818" s="38" t="s">
        <v>3182</v>
      </c>
      <c r="B818" s="38" t="s">
        <v>646</v>
      </c>
      <c r="C818" s="38" t="s">
        <v>1539</v>
      </c>
      <c r="D818" s="38" t="s">
        <v>1540</v>
      </c>
    </row>
    <row r="819" spans="1:5" x14ac:dyDescent="0.3">
      <c r="A819" s="38" t="s">
        <v>3182</v>
      </c>
      <c r="B819" s="38" t="s">
        <v>693</v>
      </c>
      <c r="C819" s="38" t="s">
        <v>3189</v>
      </c>
      <c r="D819" s="38" t="s">
        <v>1538</v>
      </c>
    </row>
    <row r="820" spans="1:5" x14ac:dyDescent="0.3">
      <c r="A820" s="38" t="s">
        <v>3182</v>
      </c>
      <c r="B820" s="38" t="s">
        <v>906</v>
      </c>
      <c r="C820" s="38" t="s">
        <v>3190</v>
      </c>
      <c r="D820" s="38" t="s">
        <v>3191</v>
      </c>
    </row>
    <row r="821" spans="1:5" ht="19.2" x14ac:dyDescent="0.3">
      <c r="A821" s="39"/>
      <c r="B821" s="39"/>
      <c r="C821" s="39"/>
      <c r="D821" s="42"/>
      <c r="E821" s="40"/>
    </row>
    <row r="822" spans="1:5" x14ac:dyDescent="0.3">
      <c r="A822" s="38" t="s">
        <v>3192</v>
      </c>
      <c r="B822" s="38" t="s">
        <v>3193</v>
      </c>
      <c r="C822" s="38" t="s">
        <v>3194</v>
      </c>
      <c r="D822" s="38" t="s">
        <v>3195</v>
      </c>
    </row>
    <row r="823" spans="1:5" x14ac:dyDescent="0.3">
      <c r="A823" s="38" t="s">
        <v>3192</v>
      </c>
      <c r="B823" s="38" t="s">
        <v>3196</v>
      </c>
      <c r="C823" s="38" t="s">
        <v>3197</v>
      </c>
      <c r="D823" s="38" t="s">
        <v>3198</v>
      </c>
    </row>
    <row r="824" spans="1:5" x14ac:dyDescent="0.3">
      <c r="A824" s="38" t="s">
        <v>3192</v>
      </c>
      <c r="B824" s="38" t="s">
        <v>3199</v>
      </c>
      <c r="C824" s="38" t="s">
        <v>3200</v>
      </c>
      <c r="D824" s="38" t="s">
        <v>3201</v>
      </c>
    </row>
    <row r="825" spans="1:5" x14ac:dyDescent="0.3">
      <c r="A825" s="38" t="s">
        <v>3192</v>
      </c>
      <c r="B825" s="38" t="s">
        <v>3202</v>
      </c>
      <c r="C825" s="38" t="s">
        <v>3203</v>
      </c>
      <c r="D825" s="38" t="s">
        <v>3204</v>
      </c>
    </row>
    <row r="826" spans="1:5" x14ac:dyDescent="0.3">
      <c r="A826" s="38" t="s">
        <v>3192</v>
      </c>
      <c r="B826" s="38" t="s">
        <v>906</v>
      </c>
      <c r="C826" s="38" t="s">
        <v>3190</v>
      </c>
      <c r="D826" s="38" t="s">
        <v>3191</v>
      </c>
    </row>
    <row r="827" spans="1:5" ht="19.2" x14ac:dyDescent="0.3">
      <c r="A827" s="39"/>
      <c r="B827" s="39"/>
      <c r="C827" s="39"/>
      <c r="D827" s="42"/>
      <c r="E827" s="40"/>
    </row>
    <row r="828" spans="1:5" x14ac:dyDescent="0.3">
      <c r="A828" s="38" t="s">
        <v>3205</v>
      </c>
      <c r="B828" s="38" t="s">
        <v>701</v>
      </c>
      <c r="C828" s="38" t="s">
        <v>1694</v>
      </c>
      <c r="D828" s="38" t="s">
        <v>1695</v>
      </c>
    </row>
    <row r="829" spans="1:5" x14ac:dyDescent="0.3">
      <c r="A829" s="38" t="s">
        <v>3205</v>
      </c>
      <c r="B829" s="38" t="s">
        <v>660</v>
      </c>
      <c r="C829" s="38" t="s">
        <v>1692</v>
      </c>
      <c r="D829" s="38" t="s">
        <v>1693</v>
      </c>
    </row>
    <row r="830" spans="1:5" x14ac:dyDescent="0.3">
      <c r="A830" s="38" t="s">
        <v>3205</v>
      </c>
      <c r="B830" s="38" t="s">
        <v>3206</v>
      </c>
      <c r="C830" s="38" t="s">
        <v>3207</v>
      </c>
      <c r="D830" s="38" t="s">
        <v>3208</v>
      </c>
    </row>
    <row r="831" spans="1:5" x14ac:dyDescent="0.3">
      <c r="A831" s="38" t="s">
        <v>3205</v>
      </c>
      <c r="B831" s="38" t="s">
        <v>3209</v>
      </c>
      <c r="C831" s="38" t="s">
        <v>3210</v>
      </c>
      <c r="D831" s="38" t="s">
        <v>3211</v>
      </c>
    </row>
    <row r="832" spans="1:5" x14ac:dyDescent="0.3">
      <c r="A832" s="38" t="s">
        <v>3205</v>
      </c>
      <c r="B832" s="38" t="s">
        <v>906</v>
      </c>
      <c r="C832" s="38" t="s">
        <v>3190</v>
      </c>
      <c r="D832" s="38" t="s">
        <v>3191</v>
      </c>
    </row>
    <row r="833" spans="1:5" ht="19.2" x14ac:dyDescent="0.3">
      <c r="A833" s="39"/>
      <c r="B833" s="39"/>
      <c r="C833" s="39"/>
      <c r="D833" s="42"/>
      <c r="E833" s="40"/>
    </row>
    <row r="834" spans="1:5" x14ac:dyDescent="0.3">
      <c r="A834" s="38" t="s">
        <v>3212</v>
      </c>
      <c r="B834" s="38" t="s">
        <v>610</v>
      </c>
      <c r="C834" s="38" t="s">
        <v>3213</v>
      </c>
      <c r="D834" s="38" t="s">
        <v>1022</v>
      </c>
    </row>
    <row r="835" spans="1:5" x14ac:dyDescent="0.3">
      <c r="A835" s="38" t="s">
        <v>3212</v>
      </c>
      <c r="B835" s="38" t="s">
        <v>3214</v>
      </c>
      <c r="C835" s="38" t="s">
        <v>3215</v>
      </c>
      <c r="D835" s="38" t="s">
        <v>3216</v>
      </c>
    </row>
    <row r="836" spans="1:5" x14ac:dyDescent="0.3">
      <c r="A836" s="38" t="s">
        <v>3212</v>
      </c>
      <c r="B836" s="38" t="s">
        <v>3217</v>
      </c>
      <c r="C836" s="38" t="s">
        <v>3218</v>
      </c>
      <c r="D836" s="38" t="s">
        <v>3219</v>
      </c>
    </row>
    <row r="837" spans="1:5" x14ac:dyDescent="0.3">
      <c r="A837" s="38" t="s">
        <v>3212</v>
      </c>
      <c r="B837" s="38" t="s">
        <v>3220</v>
      </c>
      <c r="C837" s="38" t="s">
        <v>3221</v>
      </c>
      <c r="D837" s="38" t="s">
        <v>3222</v>
      </c>
    </row>
    <row r="838" spans="1:5" x14ac:dyDescent="0.3">
      <c r="A838" s="38" t="s">
        <v>3212</v>
      </c>
      <c r="B838" s="38" t="s">
        <v>3223</v>
      </c>
      <c r="C838" s="38" t="s">
        <v>3224</v>
      </c>
      <c r="D838" s="38" t="s">
        <v>3225</v>
      </c>
    </row>
    <row r="839" spans="1:5" x14ac:dyDescent="0.3">
      <c r="A839" s="38" t="s">
        <v>3212</v>
      </c>
      <c r="B839" s="38" t="s">
        <v>3226</v>
      </c>
      <c r="C839" s="38" t="s">
        <v>3227</v>
      </c>
      <c r="D839" s="38" t="s">
        <v>3228</v>
      </c>
    </row>
    <row r="840" spans="1:5" x14ac:dyDescent="0.3">
      <c r="A840" s="38" t="s">
        <v>3212</v>
      </c>
      <c r="B840" s="38" t="s">
        <v>3229</v>
      </c>
      <c r="C840" s="38" t="s">
        <v>3230</v>
      </c>
      <c r="D840" s="38" t="s">
        <v>3231</v>
      </c>
    </row>
    <row r="841" spans="1:5" x14ac:dyDescent="0.3">
      <c r="A841" s="38" t="s">
        <v>3212</v>
      </c>
      <c r="B841" s="38" t="s">
        <v>3232</v>
      </c>
      <c r="C841" s="38" t="s">
        <v>3233</v>
      </c>
      <c r="D841" s="38" t="s">
        <v>3234</v>
      </c>
    </row>
    <row r="842" spans="1:5" x14ac:dyDescent="0.3">
      <c r="A842" s="38" t="s">
        <v>3212</v>
      </c>
      <c r="B842" s="38" t="s">
        <v>884</v>
      </c>
      <c r="C842" s="38" t="s">
        <v>1058</v>
      </c>
      <c r="D842" s="38" t="s">
        <v>3181</v>
      </c>
    </row>
    <row r="843" spans="1:5" x14ac:dyDescent="0.3">
      <c r="A843" s="38" t="s">
        <v>3212</v>
      </c>
      <c r="B843" s="38" t="s">
        <v>906</v>
      </c>
      <c r="C843" s="38" t="s">
        <v>3190</v>
      </c>
      <c r="D843" s="38" t="s">
        <v>3191</v>
      </c>
    </row>
    <row r="844" spans="1:5" ht="19.2" x14ac:dyDescent="0.3">
      <c r="A844" s="39"/>
      <c r="B844" s="39"/>
      <c r="C844" s="39"/>
      <c r="D844" s="42"/>
      <c r="E844" s="40"/>
    </row>
    <row r="845" spans="1:5" x14ac:dyDescent="0.3">
      <c r="A845" s="38" t="s">
        <v>571</v>
      </c>
      <c r="B845" s="38" t="s">
        <v>3235</v>
      </c>
      <c r="C845" s="38" t="s">
        <v>3236</v>
      </c>
      <c r="D845" s="38" t="s">
        <v>3237</v>
      </c>
    </row>
    <row r="846" spans="1:5" x14ac:dyDescent="0.3">
      <c r="A846" s="38" t="s">
        <v>571</v>
      </c>
      <c r="B846" s="38" t="s">
        <v>3238</v>
      </c>
      <c r="C846" s="38" t="s">
        <v>3239</v>
      </c>
      <c r="D846" s="38" t="s">
        <v>3240</v>
      </c>
    </row>
    <row r="847" spans="1:5" x14ac:dyDescent="0.3">
      <c r="A847" s="38" t="s">
        <v>571</v>
      </c>
      <c r="B847" s="38" t="s">
        <v>3241</v>
      </c>
      <c r="C847" s="38" t="s">
        <v>3242</v>
      </c>
      <c r="D847" s="38" t="s">
        <v>3243</v>
      </c>
    </row>
    <row r="848" spans="1:5" x14ac:dyDescent="0.3">
      <c r="A848" s="38" t="s">
        <v>571</v>
      </c>
      <c r="B848" s="38" t="s">
        <v>3244</v>
      </c>
      <c r="C848" s="38" t="s">
        <v>3245</v>
      </c>
      <c r="D848" s="38" t="s">
        <v>3246</v>
      </c>
    </row>
    <row r="849" spans="1:5" x14ac:dyDescent="0.3">
      <c r="A849" s="38" t="s">
        <v>571</v>
      </c>
      <c r="B849" s="38" t="s">
        <v>3247</v>
      </c>
      <c r="C849" s="38" t="s">
        <v>3248</v>
      </c>
      <c r="D849" s="38" t="s">
        <v>3249</v>
      </c>
    </row>
    <row r="850" spans="1:5" x14ac:dyDescent="0.3">
      <c r="A850" s="38" t="s">
        <v>571</v>
      </c>
      <c r="B850" s="38" t="s">
        <v>3250</v>
      </c>
      <c r="C850" s="38" t="s">
        <v>3251</v>
      </c>
      <c r="D850" s="38" t="s">
        <v>3252</v>
      </c>
    </row>
    <row r="851" spans="1:5" x14ac:dyDescent="0.3">
      <c r="A851" s="38" t="s">
        <v>571</v>
      </c>
      <c r="B851" s="38" t="s">
        <v>3253</v>
      </c>
      <c r="C851" s="38" t="s">
        <v>3254</v>
      </c>
      <c r="D851" s="38" t="s">
        <v>3255</v>
      </c>
    </row>
    <row r="852" spans="1:5" x14ac:dyDescent="0.3">
      <c r="A852" s="38" t="s">
        <v>571</v>
      </c>
      <c r="B852" s="38" t="s">
        <v>884</v>
      </c>
      <c r="C852" s="38" t="s">
        <v>1058</v>
      </c>
      <c r="D852" s="38" t="s">
        <v>3181</v>
      </c>
    </row>
    <row r="853" spans="1:5" x14ac:dyDescent="0.3">
      <c r="A853" s="38" t="s">
        <v>571</v>
      </c>
      <c r="B853" s="38" t="s">
        <v>906</v>
      </c>
      <c r="C853" s="38" t="s">
        <v>3190</v>
      </c>
      <c r="D853" s="38" t="s">
        <v>3191</v>
      </c>
    </row>
    <row r="854" spans="1:5" ht="19.2" x14ac:dyDescent="0.3">
      <c r="A854" s="39"/>
      <c r="B854" s="39"/>
      <c r="C854" s="39"/>
      <c r="D854" s="42"/>
      <c r="E854" s="40"/>
    </row>
    <row r="855" spans="1:5" x14ac:dyDescent="0.3">
      <c r="A855" s="38" t="s">
        <v>582</v>
      </c>
      <c r="B855" s="38" t="s">
        <v>3256</v>
      </c>
      <c r="C855" s="38" t="s">
        <v>3257</v>
      </c>
      <c r="D855" s="38" t="s">
        <v>3258</v>
      </c>
    </row>
    <row r="856" spans="1:5" x14ac:dyDescent="0.3">
      <c r="A856" s="38" t="s">
        <v>582</v>
      </c>
      <c r="B856" s="38" t="s">
        <v>3259</v>
      </c>
      <c r="C856" s="38" t="s">
        <v>3260</v>
      </c>
      <c r="D856" s="38" t="s">
        <v>3261</v>
      </c>
    </row>
    <row r="857" spans="1:5" x14ac:dyDescent="0.3">
      <c r="A857" s="38" t="s">
        <v>582</v>
      </c>
      <c r="B857" s="38" t="s">
        <v>3262</v>
      </c>
      <c r="C857" s="38" t="s">
        <v>3263</v>
      </c>
      <c r="D857" s="38" t="s">
        <v>3264</v>
      </c>
    </row>
    <row r="858" spans="1:5" x14ac:dyDescent="0.3">
      <c r="A858" s="38" t="s">
        <v>582</v>
      </c>
      <c r="B858" s="38" t="s">
        <v>3265</v>
      </c>
      <c r="C858" s="38" t="s">
        <v>3266</v>
      </c>
      <c r="D858" s="38" t="s">
        <v>3267</v>
      </c>
    </row>
    <row r="859" spans="1:5" x14ac:dyDescent="0.3">
      <c r="A859" s="38" t="s">
        <v>582</v>
      </c>
      <c r="B859" s="38" t="s">
        <v>3268</v>
      </c>
      <c r="C859" s="38" t="s">
        <v>3269</v>
      </c>
      <c r="D859" s="38" t="s">
        <v>3270</v>
      </c>
    </row>
    <row r="860" spans="1:5" x14ac:dyDescent="0.3">
      <c r="A860" s="38" t="s">
        <v>582</v>
      </c>
      <c r="B860" s="38" t="s">
        <v>3271</v>
      </c>
      <c r="C860" s="38" t="s">
        <v>3272</v>
      </c>
      <c r="D860" s="38" t="s">
        <v>3273</v>
      </c>
    </row>
    <row r="861" spans="1:5" x14ac:dyDescent="0.3">
      <c r="A861" s="38" t="s">
        <v>582</v>
      </c>
      <c r="B861" s="38" t="s">
        <v>3274</v>
      </c>
      <c r="C861" s="38" t="s">
        <v>3275</v>
      </c>
      <c r="D861" s="38" t="s">
        <v>3276</v>
      </c>
    </row>
    <row r="862" spans="1:5" x14ac:dyDescent="0.3">
      <c r="A862" s="38" t="s">
        <v>582</v>
      </c>
      <c r="B862" s="38" t="s">
        <v>3277</v>
      </c>
      <c r="C862" s="38" t="s">
        <v>3278</v>
      </c>
      <c r="D862" s="38" t="s">
        <v>3279</v>
      </c>
    </row>
    <row r="863" spans="1:5" x14ac:dyDescent="0.3">
      <c r="A863" s="38" t="s">
        <v>582</v>
      </c>
      <c r="B863" s="38" t="s">
        <v>884</v>
      </c>
      <c r="C863" s="38" t="s">
        <v>1058</v>
      </c>
      <c r="D863" s="38" t="s">
        <v>3181</v>
      </c>
    </row>
    <row r="864" spans="1:5" x14ac:dyDescent="0.3">
      <c r="A864" s="38" t="s">
        <v>582</v>
      </c>
      <c r="B864" s="38" t="s">
        <v>906</v>
      </c>
      <c r="C864" s="38" t="s">
        <v>3190</v>
      </c>
      <c r="D864" s="38" t="s">
        <v>3191</v>
      </c>
    </row>
    <row r="865" s="38" customFormat="1" x14ac:dyDescent="0.3"/>
    <row r="866" s="38" customFormat="1" x14ac:dyDescent="0.3"/>
    <row r="867" s="38" customFormat="1" x14ac:dyDescent="0.3"/>
    <row r="868" s="38" customFormat="1" x14ac:dyDescent="0.3"/>
    <row r="869" s="38" customFormat="1" x14ac:dyDescent="0.3"/>
    <row r="870" s="38" customFormat="1" x14ac:dyDescent="0.3"/>
    <row r="871" s="38" customFormat="1" x14ac:dyDescent="0.3"/>
    <row r="872" s="38" customFormat="1" x14ac:dyDescent="0.3"/>
    <row r="873" s="38" customFormat="1" x14ac:dyDescent="0.3"/>
    <row r="874" s="38" customFormat="1" x14ac:dyDescent="0.3"/>
    <row r="875" s="38" customFormat="1" x14ac:dyDescent="0.3"/>
    <row r="876" s="38" customFormat="1" x14ac:dyDescent="0.3"/>
    <row r="877" s="38" customFormat="1" x14ac:dyDescent="0.3"/>
    <row r="878" s="38" customFormat="1" x14ac:dyDescent="0.3"/>
    <row r="879" s="38" customFormat="1" x14ac:dyDescent="0.3"/>
    <row r="880" s="38" customFormat="1" x14ac:dyDescent="0.3"/>
    <row r="881" s="38" customFormat="1" x14ac:dyDescent="0.3"/>
    <row r="882" s="38" customFormat="1" x14ac:dyDescent="0.3"/>
    <row r="883" s="38" customFormat="1" x14ac:dyDescent="0.3"/>
    <row r="884" s="38" customFormat="1" x14ac:dyDescent="0.3"/>
    <row r="885" s="38" customFormat="1" x14ac:dyDescent="0.3"/>
    <row r="886" s="38" customFormat="1" x14ac:dyDescent="0.3"/>
    <row r="887" s="38" customFormat="1" x14ac:dyDescent="0.3"/>
    <row r="888" s="38" customFormat="1" x14ac:dyDescent="0.3"/>
    <row r="889" s="38" customFormat="1" x14ac:dyDescent="0.3"/>
    <row r="890" s="38" customFormat="1" x14ac:dyDescent="0.3"/>
    <row r="891" s="38" customFormat="1" x14ac:dyDescent="0.3"/>
    <row r="892" s="38" customFormat="1" x14ac:dyDescent="0.3"/>
    <row r="893" s="38" customFormat="1" x14ac:dyDescent="0.3"/>
    <row r="894" s="38" customFormat="1" x14ac:dyDescent="0.3"/>
    <row r="895" s="38" customFormat="1" x14ac:dyDescent="0.3"/>
    <row r="896" s="38" customFormat="1" x14ac:dyDescent="0.3"/>
    <row r="897" s="38" customFormat="1" x14ac:dyDescent="0.3"/>
    <row r="898" s="38" customFormat="1" x14ac:dyDescent="0.3"/>
    <row r="899" s="38" customFormat="1" x14ac:dyDescent="0.3"/>
    <row r="900" s="38" customFormat="1" x14ac:dyDescent="0.3"/>
    <row r="901" s="38" customFormat="1" x14ac:dyDescent="0.3"/>
    <row r="902" s="38" customFormat="1" x14ac:dyDescent="0.3"/>
    <row r="903" s="38" customFormat="1" x14ac:dyDescent="0.3"/>
    <row r="904" s="38" customFormat="1" x14ac:dyDescent="0.3"/>
    <row r="905" s="38" customFormat="1" x14ac:dyDescent="0.3"/>
    <row r="906" s="38" customFormat="1" x14ac:dyDescent="0.3"/>
    <row r="907" s="38" customFormat="1" x14ac:dyDescent="0.3"/>
    <row r="908" s="38" customFormat="1" x14ac:dyDescent="0.3"/>
    <row r="909" s="38" customFormat="1" x14ac:dyDescent="0.3"/>
    <row r="910" s="38" customFormat="1" x14ac:dyDescent="0.3"/>
    <row r="911" s="38" customFormat="1" x14ac:dyDescent="0.3"/>
    <row r="912" s="38" customFormat="1" x14ac:dyDescent="0.3"/>
    <row r="913" s="38" customFormat="1" x14ac:dyDescent="0.3"/>
    <row r="914" s="38" customFormat="1" x14ac:dyDescent="0.3"/>
    <row r="915" s="38" customFormat="1" x14ac:dyDescent="0.3"/>
    <row r="916" s="38" customFormat="1" x14ac:dyDescent="0.3"/>
    <row r="917" s="38" customFormat="1" x14ac:dyDescent="0.3"/>
    <row r="918" s="38" customFormat="1" x14ac:dyDescent="0.3"/>
    <row r="919" s="38" customFormat="1" x14ac:dyDescent="0.3"/>
    <row r="920" s="38" customFormat="1" x14ac:dyDescent="0.3"/>
    <row r="921" s="38" customFormat="1" x14ac:dyDescent="0.3"/>
    <row r="922" s="38" customFormat="1" x14ac:dyDescent="0.3"/>
    <row r="923" s="38" customFormat="1" x14ac:dyDescent="0.3"/>
    <row r="924" s="38" customFormat="1" x14ac:dyDescent="0.3"/>
    <row r="925" s="38" customFormat="1" x14ac:dyDescent="0.3"/>
    <row r="926" s="38" customFormat="1" x14ac:dyDescent="0.3"/>
    <row r="927" s="38" customFormat="1" x14ac:dyDescent="0.3"/>
    <row r="928" s="38" customFormat="1" x14ac:dyDescent="0.3"/>
    <row r="929" s="38" customFormat="1" x14ac:dyDescent="0.3"/>
    <row r="930" s="38" customFormat="1" x14ac:dyDescent="0.3"/>
    <row r="931" s="38" customFormat="1" x14ac:dyDescent="0.3"/>
    <row r="932" s="38" customFormat="1" x14ac:dyDescent="0.3"/>
    <row r="933" s="38" customFormat="1" x14ac:dyDescent="0.3"/>
    <row r="934" s="38" customFormat="1" x14ac:dyDescent="0.3"/>
    <row r="935" s="38" customFormat="1" x14ac:dyDescent="0.3"/>
    <row r="936" s="38" customFormat="1" x14ac:dyDescent="0.3"/>
    <row r="937" s="38" customFormat="1" x14ac:dyDescent="0.3"/>
    <row r="938" s="38" customFormat="1" x14ac:dyDescent="0.3"/>
    <row r="939" s="38" customFormat="1" x14ac:dyDescent="0.3"/>
    <row r="940" s="38" customFormat="1" x14ac:dyDescent="0.3"/>
    <row r="941" s="38" customFormat="1" x14ac:dyDescent="0.3"/>
  </sheetData>
  <autoFilter ref="A1:E864" xr:uid="{00000000-0001-0000-0100-000000000000}"/>
  <conditionalFormatting sqref="B1">
    <cfRule type="duplicateValues" dxfId="0" priority="1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READ_ME</vt:lpstr>
      <vt:lpstr>raw_data</vt:lpstr>
      <vt:lpstr>cleaning_log</vt:lpstr>
      <vt:lpstr>clean_data</vt:lpstr>
      <vt:lpstr>overall_analysis</vt:lpstr>
      <vt:lpstr>analysis_by_location</vt:lpstr>
      <vt:lpstr>qualitative_analysis</vt:lpstr>
      <vt:lpstr>survey</vt:lpstr>
      <vt:lpstr>choices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Marta</dc:creator>
  <cp:keywords/>
  <dc:description/>
  <cp:lastModifiedBy>Marta Lopez Sole REACH Initiative</cp:lastModifiedBy>
  <cp:revision/>
  <dcterms:created xsi:type="dcterms:W3CDTF">2023-01-18T11:46:31Z</dcterms:created>
  <dcterms:modified xsi:type="dcterms:W3CDTF">2023-02-16T08:08:09Z</dcterms:modified>
  <cp:category/>
  <cp:contentStatus/>
</cp:coreProperties>
</file>