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9200" windowHeight="7730"/>
  </bookViews>
  <sheets>
    <sheet name="READ_ME" sheetId="7" r:id="rId1"/>
    <sheet name="To Complete_Method Report" sheetId="6" r:id="rId2"/>
    <sheet name="Data SaturationGrid_Talatay_FGD" sheetId="1" r:id="rId3"/>
    <sheet name="DSaG Entretiens semi- " sheetId="5" r:id="rId4"/>
  </sheets>
  <definedNames>
    <definedName name="_ftnref1" localSheetId="2">'Data SaturationGrid_Talatay_FGD'!#REF!</definedName>
    <definedName name="_ftnref1" localSheetId="3">'DSaG Entretiens semi-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5" l="1"/>
  <c r="F64" i="5"/>
  <c r="F62" i="5"/>
  <c r="F65" i="5"/>
  <c r="F49" i="5"/>
  <c r="F50" i="5"/>
  <c r="F51" i="5"/>
  <c r="F40" i="5"/>
  <c r="F42" i="5"/>
  <c r="F43" i="5"/>
  <c r="F36" i="5"/>
  <c r="F19" i="5"/>
  <c r="F16" i="5"/>
  <c r="D29" i="1" l="1"/>
  <c r="F8" i="5" l="1"/>
  <c r="D28" i="1"/>
  <c r="D30" i="1"/>
  <c r="D31" i="1"/>
  <c r="D22" i="1"/>
  <c r="D8" i="1"/>
  <c r="F66" i="5" l="1"/>
  <c r="F58" i="5"/>
  <c r="F59" i="5"/>
  <c r="F56" i="5"/>
  <c r="F48" i="5"/>
  <c r="F52" i="5"/>
  <c r="F47" i="5"/>
  <c r="F44" i="5"/>
  <c r="F45" i="5"/>
  <c r="F46" i="5"/>
  <c r="F35" i="5"/>
  <c r="F34" i="5"/>
  <c r="F25" i="5" l="1"/>
  <c r="F21" i="5"/>
  <c r="F12" i="5"/>
  <c r="F13" i="5"/>
  <c r="F9" i="5"/>
  <c r="F11" i="5"/>
  <c r="F10" i="5"/>
  <c r="D26" i="1" l="1"/>
  <c r="D23" i="1"/>
  <c r="D13" i="1"/>
  <c r="D12" i="1"/>
  <c r="D14" i="1"/>
  <c r="F61" i="5" l="1"/>
  <c r="F57" i="5"/>
  <c r="F54" i="5"/>
  <c r="F55" i="5"/>
  <c r="F39" i="5" l="1"/>
  <c r="F41" i="5"/>
  <c r="F38" i="5"/>
  <c r="F31" i="5"/>
  <c r="F32" i="5"/>
  <c r="F33" i="5"/>
  <c r="F37" i="5"/>
  <c r="F30" i="5"/>
  <c r="F28" i="5"/>
  <c r="F27" i="5"/>
  <c r="F23" i="5"/>
  <c r="F24" i="5"/>
  <c r="F26" i="5"/>
  <c r="F22" i="5"/>
  <c r="F20" i="5"/>
  <c r="F18" i="5"/>
  <c r="F17" i="5"/>
  <c r="F15" i="5"/>
  <c r="D89" i="1"/>
  <c r="D88" i="1"/>
  <c r="D87" i="1"/>
  <c r="D86" i="1"/>
  <c r="D85" i="1"/>
  <c r="D84" i="1"/>
  <c r="D27" i="1"/>
  <c r="D10" i="1" l="1"/>
  <c r="D19" i="1"/>
  <c r="D21" i="1"/>
  <c r="D9" i="1" l="1"/>
  <c r="D11" i="1"/>
  <c r="D15" i="1"/>
  <c r="D17" i="1"/>
  <c r="D20" i="1"/>
  <c r="D24" i="1"/>
  <c r="D25" i="1"/>
</calcChain>
</file>

<file path=xl/sharedStrings.xml><?xml version="1.0" encoding="utf-8"?>
<sst xmlns="http://schemas.openxmlformats.org/spreadsheetml/2006/main" count="321" uniqueCount="308">
  <si>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</si>
  <si>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</si>
  <si>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</si>
  <si>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</si>
  <si>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</si>
  <si>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</si>
  <si>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</si>
  <si>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</si>
  <si>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</si>
  <si>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</si>
  <si>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</si>
  <si>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</si>
  <si>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</si>
  <si>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</si>
  <si>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</si>
  <si>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</si>
  <si>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</si>
  <si>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</si>
  <si>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</si>
  <si>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</si>
  <si>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</si>
  <si>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</si>
  <si>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</si>
  <si>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</si>
  <si>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</si>
  <si>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</si>
  <si>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</si>
  <si>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</si>
  <si>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</si>
  <si>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</si>
  <si>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</si>
  <si>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</si>
  <si>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</si>
  <si>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</si>
  <si>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</si>
  <si>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</si>
  <si>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</si>
  <si>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</si>
  <si>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</si>
  <si>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</si>
  <si>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</si>
  <si>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</si>
  <si>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</si>
  <si>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</si>
  <si>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Privée</t>
  </si>
  <si>
    <t xml:space="preserve">Fréquentation des écoles par les communautés </t>
  </si>
  <si>
    <t xml:space="preserve">Accessibilité des infrastructures </t>
  </si>
  <si>
    <t>Thèmes de discussion</t>
  </si>
  <si>
    <t>Points de discussion</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</si>
  <si>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</si>
  <si>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</si>
  <si>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</si>
  <si>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</si>
  <si>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</si>
  <si>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</si>
  <si>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 xml:space="preserve">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</si>
  <si>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</si>
  <si>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</si>
  <si>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</si>
  <si>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</si>
  <si>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</si>
  <si>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</si>
  <si>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</si>
  <si>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</si>
  <si>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</si>
  <si>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</si>
  <si>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</si>
  <si>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</si>
  <si>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</si>
  <si>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</si>
  <si>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</si>
  <si>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</si>
  <si>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</si>
  <si>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</si>
  <si>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</si>
  <si>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Rélation entre PDI et hôte</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</si>
  <si>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</si>
  <si>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</si>
  <si>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</si>
  <si>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</si>
  <si>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</si>
  <si>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</si>
  <si>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Augmentation de la population</t>
  </si>
  <si>
    <t>Groupes ethniques</t>
  </si>
  <si>
    <t>Activités économiques</t>
  </si>
  <si>
    <t>Centre de santé</t>
  </si>
  <si>
    <t>ACF</t>
  </si>
  <si>
    <t xml:space="preserve">Absence de réseau électrique </t>
  </si>
  <si>
    <t>Différents groupements/arrondissements de la localité</t>
  </si>
  <si>
    <t>Crise a entrainé des mouvements de populations</t>
  </si>
  <si>
    <t>Destination des personnes déplacées</t>
  </si>
  <si>
    <t>Intention de retour</t>
  </si>
  <si>
    <t>Origine des élèves</t>
  </si>
  <si>
    <t>Service éducatif pour toute la communauté</t>
  </si>
  <si>
    <t>Absence de barrière</t>
  </si>
  <si>
    <t>Barrières d'accès au services éducatifs</t>
  </si>
  <si>
    <t xml:space="preserve">Absence de services mobiles </t>
  </si>
  <si>
    <t xml:space="preserve">Localisation et typologie des marchés </t>
  </si>
  <si>
    <t>Plusieurs points d'eau accessibles dans la localité</t>
  </si>
  <si>
    <t>Localisation et typologie des points d'eau</t>
  </si>
  <si>
    <t xml:space="preserve">Toute la communauté a accès aux points d'eau </t>
  </si>
  <si>
    <t>Nombre insuffisant des points d'eau</t>
  </si>
  <si>
    <t xml:space="preserve">Accès aux points publics est égal pour toute la communauté </t>
  </si>
  <si>
    <t>Types d'activités agropastorales</t>
  </si>
  <si>
    <t>Agriculture aussi pratiquée</t>
  </si>
  <si>
    <t>Maraichage</t>
  </si>
  <si>
    <t>Absence de sources tensions communautaires</t>
  </si>
  <si>
    <t>Pas de difficultés particulières en termes d'accès et de participation aux activités agricoles</t>
  </si>
  <si>
    <t xml:space="preserve">Localisation des zones d'élevage  </t>
  </si>
  <si>
    <t>Pas de difficultés d'accès dans les zones d'élevage</t>
  </si>
  <si>
    <t xml:space="preserve">Localisation des zones de pâturage </t>
  </si>
  <si>
    <t>Localisation des couloirs de transhumance</t>
  </si>
  <si>
    <t>Transport des denrées agricoles et des têtes de bétail</t>
  </si>
  <si>
    <t>Absence de lien entre groupes armés et accès à la terre</t>
  </si>
  <si>
    <t>Absence de site minier</t>
  </si>
  <si>
    <t>Identification des axes de circulation</t>
  </si>
  <si>
    <t>Mauvais état des routes en saisons sêche et pluvieuse</t>
  </si>
  <si>
    <t>Conflits gérés par les leaders communautaires et leaders</t>
  </si>
  <si>
    <t>Type d'organisation et structure de leadership de la localité</t>
  </si>
  <si>
    <t>Nom, but et principales activités de l'OSC de la localité</t>
  </si>
  <si>
    <t>Présence des autorités traditionnelles</t>
  </si>
  <si>
    <t>Absence des acteurs étatiques</t>
  </si>
  <si>
    <t>Structure de leadership au sein de la localité</t>
  </si>
  <si>
    <t>Coordination entre les acteurs de la localité</t>
  </si>
  <si>
    <t>Avantages et inconvénients de ce modèle de coordination</t>
  </si>
  <si>
    <t>Pas de tensions liées à la répartition des tâches</t>
  </si>
  <si>
    <t>ONG présentes dans la localité de Talataye et types d'intervention</t>
  </si>
  <si>
    <t>Niveau de satisfaction des institutions municipales</t>
  </si>
  <si>
    <t>Impact de la situation d'insécurité</t>
  </si>
  <si>
    <t>Manque des points d'eau</t>
  </si>
  <si>
    <t>Manque des latrines</t>
  </si>
  <si>
    <t>Priorité de réponse pour les 12 prochains mois</t>
  </si>
  <si>
    <t>Points d'eau</t>
  </si>
  <si>
    <t>Moyens disponibles pour améliorer l'accès aux services de base</t>
  </si>
  <si>
    <t>PDI (personnes déplacées internes) dans la commune</t>
  </si>
  <si>
    <t xml:space="preserve">Utilisation des services de base </t>
  </si>
  <si>
    <t>Existence d'usagers provenant d'autres localités</t>
  </si>
  <si>
    <t>Pas de sources de tensions liées à la participation aux services de base</t>
  </si>
  <si>
    <t>En cas de conflits les acteurs se tournent vers les leaders communautaires</t>
  </si>
  <si>
    <t>Tinel</t>
  </si>
  <si>
    <t>Environs 08 points d'eau</t>
  </si>
  <si>
    <t>03 PMH (Pompe à motricité humaine)</t>
  </si>
  <si>
    <t>La pêhe</t>
  </si>
  <si>
    <t>Le petit commerce</t>
  </si>
  <si>
    <t>30% des recoltes pour la vente</t>
  </si>
  <si>
    <t>70% des recoltes pour la consommation</t>
  </si>
  <si>
    <t>15% des produits d'élevage pour la vente</t>
  </si>
  <si>
    <t>85% des produits d'élevage pour la consommation</t>
  </si>
  <si>
    <t xml:space="preserve">Selon les partcipants, Il n'existe pas de site minier dans la localité. </t>
  </si>
  <si>
    <t>l'axe Tinel Gao : 30 km</t>
  </si>
  <si>
    <t>Le fleuve</t>
  </si>
  <si>
    <t>Les communautés de  localités vosines utilisent les services</t>
  </si>
  <si>
    <t xml:space="preserve"> Coordination entre les autorités traditionnelles, les acteurs des organisations de la société civile (OSC), les acteurs de la collectivité locale  et les acteurs des services administratifs (Etat).</t>
  </si>
  <si>
    <t>UAVES</t>
  </si>
  <si>
    <t>ACTED</t>
  </si>
  <si>
    <t>Mise en place des comités pour accompagner les ONG</t>
  </si>
  <si>
    <t>Ecoles /Medersa</t>
  </si>
  <si>
    <t>Arrivée des personnes déplacées (une nouvelle ethnie)</t>
  </si>
  <si>
    <t xml:space="preserve">Existence des infrastructures éducatives </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</si>
  <si>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</si>
  <si>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</si>
  <si>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</si>
  <si>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</si>
  <si>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</si>
  <si>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</si>
  <si>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</si>
  <si>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</si>
  <si>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REACH MALI / Evaluation territoriale (ABA) : GRILLE DE SATURATION DES DONNEES QUALITATIVES</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</si>
  <si>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</si>
  <si>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</si>
  <si>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</si>
  <si>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</si>
  <si>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</si>
  <si>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</si>
  <si>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</si>
  <si>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Key points to keep in mind when using dataset :  Les données partagées sont indicatives et reflètent les échanges lors du groupe de discussion et des entretiens semi structurés réalisés avec les acteurs présents dans la localité de Tinel.</t>
  </si>
  <si>
    <t>Localité de Tinel</t>
  </si>
  <si>
    <t xml:space="preserve">Il y'a plusieurs groupements dans la localité. </t>
  </si>
  <si>
    <t>Dans la localité de Tinel, il y'a la présence de trois groupes ethniques à savoir : Sonrhai, tamasheq et peulh. La grande partie de la population pratique l'agriculture notamment les sonrhai, l'élevage et le paturage notamment les peulhs et tamasheqs .</t>
  </si>
  <si>
    <t xml:space="preserve">Les participants ont rapportés une augmentation de la population via l'arrivée d'autres ethnies.    
La crise a entrainé des mouvements de population. Ces mouvements sont dus à l'insécurité, les populations déplacées sont parties à Bamako et d'autre vers le Niger et le Ghana. 
Certaines personnes déplacées ont l'intention de revenir quand la situation sécuritaire serait retablie. </t>
  </si>
  <si>
    <t xml:space="preserve">Nomination </t>
  </si>
  <si>
    <t>Un établissement scolaire</t>
  </si>
  <si>
    <t>Religieuse</t>
  </si>
  <si>
    <t>A Tinel, les participants du groupe de discussion ont rapporté la présence d'un établissement scolaire dans la localité.</t>
  </si>
  <si>
    <t>Ecole fonctionnelle</t>
  </si>
  <si>
    <t>Les écoles sont de types privés et religieux d'après les participants du groupe de discussion.</t>
  </si>
  <si>
    <t>Au moment de l'évaluation, les participants du groupe de discussion ont rapporté que les infrastructures éducatives à Tinel était fonctionnelles et accessibles..</t>
  </si>
  <si>
    <t>Selon les particpants du groupe de discussion, les répresentants de chaque groupement sont nommés par les groupements. Cette pratique de nommination existe il y'a très longtemps.</t>
  </si>
  <si>
    <t>La majorité des élèves proviennent du village de Tinel.</t>
  </si>
  <si>
    <t>Temps de parcours (15 min)</t>
  </si>
  <si>
    <t xml:space="preserve">Selon les participants de Tinel il n'y a  pas de barrières pour l'accès aux services éducatifs. Néanmoins, la participation des fille et des garçons est sans aucune discrimination. </t>
  </si>
  <si>
    <t>Participation égale des filles et garcons</t>
  </si>
  <si>
    <t>Education de qualité</t>
  </si>
  <si>
    <t>Prise en charge des enseignants</t>
  </si>
  <si>
    <t>Education informelle</t>
  </si>
  <si>
    <t>D'après les participants du groupe de disussion, dans la localité de Tinel, les populations n'ont pas accès à un centre de santé.</t>
  </si>
  <si>
    <t>Absence d'équipement/matériels scolaires</t>
  </si>
  <si>
    <t>Selon les participants du groupe de discussion, I'éducation est de qualité car les enseignants sont qualifiés au niveau de Tinel mais le manque d'équipement et de prise en charge des enseignants demeurent des priorités por améliorer les services éducatifs.</t>
  </si>
  <si>
    <t>L'éducation informelle serait l'alternative et les populations n'ont pas accès aux services d'éducation formels à Tinel.</t>
  </si>
  <si>
    <t>Absence des services mobiles de santé pour les communautés de Tinel.</t>
  </si>
  <si>
    <t>Pas de marché dans la localité</t>
  </si>
  <si>
    <t>Absence de marché dans la localité.</t>
  </si>
  <si>
    <t>Aire d'utilisation des services de Tinel</t>
  </si>
  <si>
    <t>Les services éducatifs sont accessibles à toute la communauté sans distinction et sans difficulté avec un temps de parcours moyen de 15 min.</t>
  </si>
  <si>
    <t xml:space="preserve">
Selon les participants du groupe de discussion, il y'a  huit (8) points d'eau accessibles pour toute la communauté dans la localité de Tinel. 
</t>
  </si>
  <si>
    <t>05 puits protégés</t>
  </si>
  <si>
    <t>Selon les participants du groupe de discussion de Tinel, il existe  trois forages de pompe à motricité humaine et 05 puits protegés puits cimentés à Tinel.</t>
  </si>
  <si>
    <t>Temps de parcours (20 min)</t>
  </si>
  <si>
    <t xml:space="preserve">
Selon les participants du groupe de discussion, les points d'eau sont accessibles à toute la communauté sans discrimination.
Pour se rendre au point d'eau le plus proche, les participants du groupe de discussion ont rapporté un temps de parcours  moyen de 20 min pour les habitants les plus proches.
</t>
  </si>
  <si>
    <t>Bien commun</t>
  </si>
  <si>
    <t>Selon les participants du groupe de discussion, il n 'y a pas de barrière pour l'accès aux services d'eau car l'eau est un bien commun.</t>
  </si>
  <si>
    <t>Communauté satisfaite</t>
  </si>
  <si>
    <t>Former les comités de gestion</t>
  </si>
  <si>
    <t>Sensibiliser les populations sur le bon usage d'eau</t>
  </si>
  <si>
    <t xml:space="preserve">Les participants du groupe de discussion ont rapporté que les populations sont satisfaites car l'eau consommée est de bonne qualité. Toutefois il faudrait envisager le renforcement des capacités des comités de gestion et des séances de sensibilisation des populations sur la bonne utilisation de l'eau. </t>
  </si>
  <si>
    <t>Consommation de l'eau des puits non protégés et du fleuve</t>
  </si>
  <si>
    <t>Les populations de Tinel consommeraient l'eau du fleuve et celle des puits non protégés toutefois si elle n'avait pas accès aux services formels d'eau selon les participants du groupe de discussion.</t>
  </si>
  <si>
    <t>Communautés satisfaite</t>
  </si>
  <si>
    <t>La majeure partie des points d'eau sont des puits cimentés et forage, la communauté est satisfaite.</t>
  </si>
  <si>
    <t>Présence de latrines privées</t>
  </si>
  <si>
    <t xml:space="preserve">Selon les participants du groupe de dscussion, les communautés ont accès aux laitrines privées. </t>
  </si>
  <si>
    <t>Agriculture traditionnelle</t>
  </si>
  <si>
    <t>Les participants du groupe de discussion ont rapporté l'agriculture comme l'activité principale dans la localité de Tinel, ensuite ils ont rapporté que la pêche , le maraichage  et le petit commerce sont pratiqués par certaines personnes. 
L'absence de sources de tensions a été rapportée malgré la diversité des activités pour la subsistance des communautés .</t>
  </si>
  <si>
    <t>Activités agricoles situées dans le village</t>
  </si>
  <si>
    <t xml:space="preserve">Selon les participants du groupe de discussion, les activités agricoles se font dans le village . Ces activités sont pratiquées par les hommes et les femmes et il n'y a pas de difficultés particulières ou des raisons qui empêchent les hommes et les femmes d'acceder et de pratiquer ces activités agricoles. Néamoins des besoins en sémences, en matériels agricoles , le manque de pluie et des digues sont prioritaires pour les populations. 
Dans la localité de Tinel, 30% des produits agricoles sont revendus et le reste (70%) est consommé sans difficultés particulières d'après les partcipants du groupe de discussion.                                                                                                </t>
  </si>
  <si>
    <t>Zones d'élevage des ovins hors du village</t>
  </si>
  <si>
    <t>Elevage des ovins pratiqué par des peulh et tamasheqs</t>
  </si>
  <si>
    <t>D'après les participants du groupe de discussion, l'élevage des ovins se pratique hors du  village. Ces activités d'élevage sont pratiquées par les hommes (peulh et tamasheq) . Environ 85% des produits agricoles sont revendus et le reste (15%) est consommé. La principale difficulté et le manque d'herbre pour les animaux.</t>
  </si>
  <si>
    <t>10 km et plus  de Tinel</t>
  </si>
  <si>
    <t xml:space="preserve">Manque de zones de paturâge </t>
  </si>
  <si>
    <t>Toute la communauté pratique cette activité</t>
  </si>
  <si>
    <t xml:space="preserve">Lors du groupe de discussion, les participants ont rapporté que les éleveurs rencontrent des difficultés d'accès aux zones de pâturage à partir de 10 km de Tinel en raison de l'insécurité. Toutes les catégories de population pratiquent cette activité. 
</t>
  </si>
  <si>
    <t xml:space="preserve">Couloirs de transhumance </t>
  </si>
  <si>
    <t>Les participants du groupe de discussion ont rapporté l'existence des couloirs de transhumance qui n'ont pas été changé au cours des dernières années.</t>
  </si>
  <si>
    <t>Pas de changement du tracé des couloirs</t>
  </si>
  <si>
    <t xml:space="preserve">Transport inidviduel </t>
  </si>
  <si>
    <t>Selon les participants du groupe de discussion, la vente des denrées agricoles se fait par le transport indivuduel.</t>
  </si>
  <si>
    <t xml:space="preserve">Les participants au groupe de discussion ont rapporté que l'organisation pour repartir les zones agricoles se fait par heritage. Le chef du village et les conseillers sont garants de la bonne marche de cette répartition. </t>
  </si>
  <si>
    <t>Par heritage</t>
  </si>
  <si>
    <t>Bonne collaboration entre éleveurs et transhmants</t>
  </si>
  <si>
    <t xml:space="preserve">Les terres appartiennent aux proprietaires </t>
  </si>
  <si>
    <t>Par nature ou argent comme forme d'entente</t>
  </si>
  <si>
    <t>Les particpants ont rapporté que les terres agricoles et les zones de pâturage appartiennent à la communauté. De plus, Il existe un climat de bonne collaboration entre les éléveurs et les transhumants. L'entente entre agriculteurs et eleveurs se fait par nature ou par argent.
Les groupes armés ne jouent pas de rôle dans l'accès à ces terres selon les participants du groupe de discussion.</t>
  </si>
  <si>
    <t>Axes vers Gao, Bamako</t>
  </si>
  <si>
    <t>Selon les participants du groupe de discussion, à partir de Tinel, les principaux axes de circulation que la communauté utilisent sont : axes vers Gao , Bamako et le fleuve.</t>
  </si>
  <si>
    <t>Traversée su fleuve 5 km</t>
  </si>
  <si>
    <t>D'après les participants du groupe de discussion, l'état des routes des principaux axes reliant Tinel aux autres localités est globalement mauvais au cours de l'année et surtout impraticable pendant la saison pluvieuse. 
Les localités urbaines les plus proches de Tinel sont à une distance de 30 km pour Gao via la route, et 5  km pour Gao via le fleuve.</t>
  </si>
  <si>
    <t>Selon les participants du groupe de discussion, les communautés qui utilisent les services sont du village de Tinel en majorité.</t>
  </si>
  <si>
    <t xml:space="preserve">Daprès les participants,  les conflits sont gérés par les leaders communautaires. De plus, ils ont rapporté l'absence des sources de tensions et le renforcement des mecanismes traditionnels de gestion de conflits.                                                                                                                                                                                                                                                                                                                                                                                                                                                                                                                                                                                                                                                                                                                 </t>
  </si>
  <si>
    <t>Develloper les mécanismes traditionnels</t>
  </si>
  <si>
    <t>Mairie de Gounzoureye (Tinel)</t>
  </si>
  <si>
    <t>Chefferie du village de Tinel</t>
  </si>
  <si>
    <t>Association Taggo de Tinel : ATT</t>
  </si>
  <si>
    <t>OSC  : ATT (Association  Toggo  de Tinel)</t>
  </si>
  <si>
    <t>Association des femmes et des jeunes</t>
  </si>
  <si>
    <t>Absence des acteurs de la collectivité</t>
  </si>
  <si>
    <t xml:space="preserve">D'après l'IC de l'ATT, le but de l'association est le dévellopement du village deTinel. L'ATT a pour principales activités le maraichage, la sensibilisation sur les prix et l'autonomisation des femmes et des jeunes . </t>
  </si>
  <si>
    <t>Developpement du village : maraîchage, sensibilisation et autonomisation des personnes</t>
  </si>
  <si>
    <t xml:space="preserve">D'après l'IC de la chefferie de Tinel, les acteurs présents dans la localité sont les autorités traditionnelles et religieuses (chef de village et ses conseillers, marabouts, notables), mais les acteurs étatiques et des collectivités sont absents dans la localité. </t>
  </si>
  <si>
    <t>Partage d'information entre acteurs</t>
  </si>
  <si>
    <t>Selon les deux IC de la mairie et chefferie, il existe une structure de coordination entre les autorités traditionnelles, les acteurs étatiques et ceux des collectivités. En effet, l'IC de la chefferie de Tinel a rapporté que les acteurs de la chefferie partagent des informations avec les acteurs étatiques et les collectivités de la commune et fontt un suivi des activités planifiées ou en cours dans la localité de Tinel. De même, l'IC de la commune a rapporté que la mairie fait des reunions mensuelles avec les acteurs présents dans la commune de Gounzoureye.  Cependant, l'IC de l'OSC a rapporté l'absence de coordination entre les acteurs de Tinel et plaide plus de projet à l'endroit des femmes de la localité pour des activités generatrices de revenus.</t>
  </si>
  <si>
    <t>Absence de coordination entre acteurs et plus de projets au profit des femmes</t>
  </si>
  <si>
    <t>Mairie : gestion des services sociocommunautaires de base</t>
  </si>
  <si>
    <t>Communauté : gestion des comités de gestion</t>
  </si>
  <si>
    <t>Rôle des acteurs de la localité de Tinel</t>
  </si>
  <si>
    <t>Bonne gestion des services : même niveau d'information</t>
  </si>
  <si>
    <t xml:space="preserve">L'IC de la mairie a rapporté que dans la commune de Gounzoureye (y compris Tinel) les points d'eau, les centres de santé (CSCOM), les établissements scolaires et les marchés sont sous la responsabilité de la mairie et que les communautés sont responsables des comités de gestion dans chaque village. 
L'IC de la mairie a rapporté que l'avantage de ce mode de coordination serait la bonne gestion des services étant donné que tous les acteurs de la commune sont au même niveau d'information via les reunions mensuelles de la mairie. De plus, il a rapporté l'absence de tension entre les acteurs dans la commune.
                                                                                                                                       </t>
  </si>
  <si>
    <t xml:space="preserve">Des interventions des ONG </t>
  </si>
  <si>
    <t xml:space="preserve">Les trois IC (mairie, OSC et chefferie) ont rapporté des interventions des ONG dans le domaine de la sécurité alimentaire, l'eau hygiène et assainissement, le maraîchage et la santé. De plus, l'IC de l'OSC  a rapporté que ces ONG qui interviennent à Tinel sont: UAVES, ACF et ACTED.  
Les trois IC ont rapporté une synergie d'action entre acteurs de la localité pour la mise en place des comités de gestion, de ciblage et de plaintes pour accompagner la mise en oeuvre des activités des ONG à Tinel. </t>
  </si>
  <si>
    <t xml:space="preserve">Des partenariats avec les OSC </t>
  </si>
  <si>
    <t>Mairie est satisfaite</t>
  </si>
  <si>
    <t>L'IC de la mairie a rapporté que les institutions municipales s'appuient sur des partenariats avec des organsiations de la société civile (associations, ONG nationales et internationales) pour  mettre en place des actions en lien avec les infrastructures sociocommunautaires de base.De plus, il a rapporté que la mairie est satisfaite de ces partenariats avec les ONG qui apportent une réponse aux besoins de la commune.</t>
  </si>
  <si>
    <t xml:space="preserve">Absence de marché </t>
  </si>
  <si>
    <t>Besoins de points d'eau</t>
  </si>
  <si>
    <t>Réhabilitation des écoles</t>
  </si>
  <si>
    <t xml:space="preserve">Les services de base à réhabiliter/construire en priorité </t>
  </si>
  <si>
    <t>Absence d'un centre de santé</t>
  </si>
  <si>
    <t>Impact sur l'économie de la commune</t>
  </si>
  <si>
    <t>Pas d'impact sur l'économie de la localité</t>
  </si>
  <si>
    <t>Latrines</t>
  </si>
  <si>
    <t>Formations et sensibilisations des acteurs de services de base</t>
  </si>
  <si>
    <t>Developpement de nouveaux services</t>
  </si>
  <si>
    <t>Marché</t>
  </si>
  <si>
    <t>Moyens humains</t>
  </si>
  <si>
    <t>Présence du document de planification au niveau de la mairie</t>
  </si>
  <si>
    <t>Les trois IC ont rapporté que les ressources humaines sont disponibles au niveau de Tinel et adéquates pour répondre aux besoins. De plus, l'IC de la mairie a rapporté que la commune dispose d'un document de planification utile pour la mise en œuvre des actions dans la commune.</t>
  </si>
  <si>
    <t xml:space="preserve">Les trois IC ont rapporté que les points d'eau seront parmi les priorités de Tinel pour les 12 prochains mois. De plus, les écoles y compris les medersa, le centre de santé et des formations pour améliorer la cohésion sociale et l'accès des populations aux services de base serait parmi les priorités de Tinel pour les 12 prochains d'après les IC de la mairie et de la chefferie. De même, deux IC (Mairie et OSC) ont rapporté les latrines parmi les priorités de Tinel pour les 12 prochains mois. Enfin, l'IC de la mairie a rapporté le besoin de construction d'un marché et le developpement de nouveau service utile à Tinel d'ici les 12 prochains mois.
 </t>
  </si>
  <si>
    <t xml:space="preserve">Des usagers des services de base (points d'eau, medersa, couloirs de transhumance) </t>
  </si>
  <si>
    <t>Même niveau de participation</t>
  </si>
  <si>
    <t>Pas d'usager d'autres localités</t>
  </si>
  <si>
    <t>L'IC de l'OSC a rapporté que des usagers d'autres localités n'utiliseraient pas les services de base de Tinel alors que celui de la chefferie a rapporté que des points d'eau, des couloirs de transhumance, des medersa de la localité de Tinel sont utilisés par des usagers en provence des localités voisines. De plus, la participation aux services de base de Tinel par les usagers d'autres localités est sans aucune discrimination vis-àvis des populations locales et en cas de conflits dans l'utilisation des services, les parties se tournent vers le chef de village, ses conseillers ou le comité de gestion.</t>
  </si>
  <si>
    <t xml:space="preserve">Conseillers du village et préseident des comités de gestion assurent la cohésion sociale entre les groupes présents </t>
  </si>
  <si>
    <t>Présence de PDI (N'Tillit et In-Tahaka)</t>
  </si>
  <si>
    <t xml:space="preserve">
Les trois IC ont rapporté que des PDI (en provenance de N'Tillit et In-Tahaka rapporté par l'IC de l'OSC) sont présentes dans la localité de Tinel et ces dernières sont en bonne relation avec les communautés hôtes de Tinel. De plus, deux IC ont rapporté que les conseillers du village et les présidents des comités de gestion sont en charge de la cohésion sociale entre les groupes de personnes présents à Tinel.
</t>
  </si>
  <si>
    <t>Présence de couloir de transhumance à l'interieur et exterieur de Tinel</t>
  </si>
  <si>
    <t>Pas de couloirs de transhumance conflictuels</t>
  </si>
  <si>
    <t>Parties en conflit se tournent vers le chef du village, les conseillers du chef de village et la mairie</t>
  </si>
  <si>
    <t>Les trois IC ont rapporté la présence de couloirs de transhumance à l'interiueur et à l'exterieur de Tinel. De plus, les trois IC ont rapporté qu'il n'existe pas de couloirs de transhumance conflictuels à Tinel et qu'en cas de conflits les parties se tournent vers le chef du village, ses conseillers ou vers la mairie (rapporté par les IC de la Mairie et la chefferie).</t>
  </si>
  <si>
    <t>Association de femme et de jeune gère les déchets</t>
  </si>
  <si>
    <t>La mairie coordonne/surveille la gestion des déchets en billatérale</t>
  </si>
  <si>
    <t>Bonne collaboration entre acteurs</t>
  </si>
  <si>
    <t>Mairie ne joue pas de rôle</t>
  </si>
  <si>
    <t>Population qui gère les déchets</t>
  </si>
  <si>
    <t xml:space="preserve">Les trois IC ont rapporté l'absence de réseau électrique dans la localité de Tinel. </t>
  </si>
  <si>
    <t>Les deux IC de la mairie et la chefferie ont rapporté que les associations de femmes et de jeunes gèrent les déchets de Tinel sous la surveillance de la mairie alors que l'IC de l'OSC a rapporté la mairie ne joue aucun rôle dans la gestion des déchets à Tinel et que ce sont les populations qui assurent ce rôle à Tinel. Les deux IC de la mairie et de la chefferie ont rapporté une bonne collaboration entre les acteurs en charge de la gestion des déchets à Tinel.</t>
  </si>
  <si>
    <t xml:space="preserve">D'après les trois IC, à Tinel certains services de base doivent être réhabiliter (points d'eau, latrines et écoles) et construire certains services tels que le centre de santé et le marché.
 L'IC de la mairie a rapporté que l'insécurité a impacté l'écononmie de la commune en général mais spécifiquement les deux autres IC de la localité de Tinel ont rapporté que la situation d'insécurité n'a pas impacté les services de base de la localité de Tinel.
</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</si>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</sst>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name val="Arial Narrow"/>
      <family val="2"/>
    </font>
    <font>
      <b/>
      <sz val="28"/>
      <color rgb="FF000000"/>
      <name val="Arial Narrow"/>
      <family val="2"/>
    </font>
    <font>
      <sz val="11"/>
      <name val="Calibri"/>
      <family val="2"/>
      <scheme val="minor"/>
    </font>
    <font>
      <i/>
      <sz val="10"/>
      <name val="Arial Narrow"/>
      <family val="2"/>
    </font>
    <font>
      <b/>
      <sz val="12"/>
      <name val="Arial Narrow"/>
      <family val="2"/>
    </font>
    <font>
      <sz val="12"/>
      <color theme="1"/>
      <name val="Arial Narrow"/>
      <family val="2"/>
    </font>
    <font>
      <i/>
      <sz val="12"/>
      <name val="Arial Narrow"/>
      <family val="2"/>
    </font>
    <font>
      <sz val="12"/>
      <name val="Arial Narrow"/>
      <family val="2"/>
    </font>
    <font>
      <b/>
      <u/>
      <sz val="12"/>
      <color theme="4"/>
      <name val="Calibri"/>
      <family val="2"/>
      <scheme val="minor"/>
    </font>
    <font>
      <b/>
      <u/>
      <sz val="12"/>
      <color rgb="FFEE5859"/>
      <name val="Arial Narrow"/>
      <family val="2"/>
    </font>
    <font>
      <b/>
      <sz val="12"/>
      <color rgb="FFEE5859"/>
      <name val="Arial Narrow"/>
      <family val="2"/>
    </font>
    <font>
      <b/>
      <sz val="12"/>
      <color theme="0"/>
      <name val="Arial Narrow"/>
      <family val="2"/>
    </font>
    <font>
      <sz val="11"/>
      <color rgb="FF0070C0"/>
      <name val="Arial Narrow"/>
      <family val="2"/>
    </font>
  </fonts>
  <fills count="11">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solid">
        <fgColor theme="2"/>
        <bgColor indexed="64"/>
      </patternFill>
    </fill>
    <fill>
      <patternFill patternType="mediumGray"/>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rgb="FFFFFFFF"/>
      </top>
      <bottom/>
      <diagonal/>
    </border>
    <border>
      <left style="medium">
        <color indexed="64"/>
      </left>
      <right/>
      <top style="medium">
        <color rgb="FFFFFFFF"/>
      </top>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0" fillId="0" borderId="0" xfId="0" applyAlignment="1">
      <alignment horizontal="left"/>
    </xf>
    <xf numFmtId="0" fontId="9"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5" xfId="0" applyFont="1" applyFill="1" applyBorder="1" applyAlignment="1">
      <alignment horizontal="center" vertical="center"/>
    </xf>
    <xf numFmtId="0" fontId="9" fillId="0" borderId="17"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4" fillId="3" borderId="9" xfId="0" applyFont="1" applyFill="1" applyBorder="1" applyAlignment="1">
      <alignment horizontal="left" vertical="top" wrapText="1"/>
    </xf>
    <xf numFmtId="0" fontId="12" fillId="0" borderId="38"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0" xfId="0" applyFont="1" applyFill="1" applyBorder="1"/>
    <xf numFmtId="0" fontId="14" fillId="0" borderId="0" xfId="0" applyFont="1" applyFill="1"/>
    <xf numFmtId="0" fontId="10" fillId="8" borderId="1" xfId="0" applyFont="1" applyFill="1" applyBorder="1" applyAlignment="1">
      <alignment horizontal="center" vertical="center"/>
    </xf>
    <xf numFmtId="0" fontId="10" fillId="8" borderId="16" xfId="0" applyFont="1" applyFill="1" applyBorder="1" applyAlignment="1">
      <alignment horizontal="center" vertical="center"/>
    </xf>
    <xf numFmtId="0" fontId="12" fillId="0" borderId="8" xfId="0" applyFont="1" applyFill="1" applyBorder="1" applyAlignment="1">
      <alignment horizontal="lef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2" fillId="8" borderId="8" xfId="0" applyFont="1" applyFill="1" applyBorder="1" applyAlignment="1">
      <alignment horizontal="left" vertical="center" wrapText="1"/>
    </xf>
    <xf numFmtId="0" fontId="10" fillId="0" borderId="31" xfId="0" applyFont="1" applyFill="1" applyBorder="1" applyAlignment="1">
      <alignment horizontal="center" vertical="center"/>
    </xf>
    <xf numFmtId="0" fontId="12" fillId="0" borderId="8" xfId="0" applyFont="1" applyFill="1" applyBorder="1" applyAlignment="1">
      <alignment horizontal="left" vertical="center"/>
    </xf>
    <xf numFmtId="0" fontId="12" fillId="4" borderId="1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16" xfId="0" applyFont="1" applyFill="1" applyBorder="1" applyAlignment="1">
      <alignment horizontal="center" vertical="center"/>
    </xf>
    <xf numFmtId="0" fontId="12" fillId="4" borderId="8" xfId="0" applyFont="1" applyFill="1" applyBorder="1" applyAlignment="1">
      <alignment horizontal="left" vertical="center"/>
    </xf>
    <xf numFmtId="0" fontId="15" fillId="4" borderId="13" xfId="0" applyFont="1" applyFill="1" applyBorder="1" applyAlignment="1">
      <alignment horizontal="left" vertical="center" wrapText="1"/>
    </xf>
    <xf numFmtId="0" fontId="14" fillId="0" borderId="0" xfId="0" applyFont="1" applyFill="1" applyBorder="1" applyAlignment="1">
      <alignment horizontal="left"/>
    </xf>
    <xf numFmtId="0" fontId="14" fillId="0" borderId="0" xfId="0" applyFont="1" applyFill="1" applyAlignment="1">
      <alignment horizontal="left"/>
    </xf>
    <xf numFmtId="0" fontId="10" fillId="4" borderId="25" xfId="0" applyFont="1" applyFill="1" applyBorder="1" applyAlignment="1">
      <alignment horizontal="center" vertical="center"/>
    </xf>
    <xf numFmtId="0" fontId="12" fillId="0" borderId="30" xfId="0" applyFont="1" applyFill="1" applyBorder="1" applyAlignment="1">
      <alignment horizontal="left" vertical="center" wrapText="1"/>
    </xf>
    <xf numFmtId="0" fontId="15" fillId="0" borderId="1" xfId="0" applyFont="1" applyFill="1" applyBorder="1" applyAlignment="1">
      <alignment vertical="center" wrapText="1"/>
    </xf>
    <xf numFmtId="0" fontId="12" fillId="4" borderId="40"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2" fillId="0" borderId="30" xfId="0" applyFont="1" applyFill="1" applyBorder="1" applyAlignment="1">
      <alignment horizontal="left"/>
    </xf>
    <xf numFmtId="0" fontId="12" fillId="4" borderId="1" xfId="0" applyFont="1" applyFill="1" applyBorder="1" applyAlignment="1">
      <alignment horizontal="left" wrapText="1"/>
    </xf>
    <xf numFmtId="0" fontId="12" fillId="0" borderId="30" xfId="0" applyFont="1" applyFill="1" applyBorder="1" applyAlignment="1">
      <alignment horizontal="left" vertical="center"/>
    </xf>
    <xf numFmtId="0" fontId="12" fillId="0" borderId="1" xfId="0" applyFont="1" applyFill="1" applyBorder="1" applyAlignment="1">
      <alignment horizontal="left" vertical="center"/>
    </xf>
    <xf numFmtId="0" fontId="12" fillId="4" borderId="30" xfId="0" applyFont="1" applyFill="1" applyBorder="1" applyAlignment="1">
      <alignment horizontal="left" vertical="center"/>
    </xf>
    <xf numFmtId="0" fontId="15" fillId="0" borderId="13"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5" fillId="4" borderId="17"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2" fillId="0" borderId="25"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0" fillId="4" borderId="25" xfId="0" applyFont="1" applyFill="1" applyBorder="1" applyAlignment="1">
      <alignment horizontal="left" vertical="center"/>
    </xf>
    <xf numFmtId="0" fontId="10" fillId="4" borderId="45" xfId="0" applyFont="1" applyFill="1" applyBorder="1" applyAlignment="1">
      <alignment horizontal="center" vertical="center"/>
    </xf>
    <xf numFmtId="0" fontId="17" fillId="0" borderId="0" xfId="0" applyFont="1"/>
    <xf numFmtId="0" fontId="19" fillId="0" borderId="20" xfId="0" applyFont="1" applyBorder="1" applyAlignment="1">
      <alignment vertical="center"/>
    </xf>
    <xf numFmtId="0" fontId="19" fillId="0" borderId="21" xfId="0" applyFont="1" applyBorder="1" applyAlignment="1">
      <alignment vertical="center"/>
    </xf>
    <xf numFmtId="0" fontId="20" fillId="0" borderId="19" xfId="1" applyFont="1" applyBorder="1" applyAlignment="1">
      <alignment horizontal="left" vertical="center" wrapText="1"/>
    </xf>
    <xf numFmtId="0" fontId="18" fillId="0" borderId="11"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12" xfId="0" applyFont="1" applyBorder="1" applyAlignment="1">
      <alignment horizontal="left" vertical="center" wrapText="1"/>
    </xf>
    <xf numFmtId="0" fontId="19" fillId="0" borderId="22" xfId="0" applyFont="1" applyBorder="1" applyAlignment="1">
      <alignment horizontal="left" vertical="center" wrapText="1"/>
    </xf>
    <xf numFmtId="0" fontId="16" fillId="5" borderId="23" xfId="0" applyFont="1" applyFill="1" applyBorder="1" applyAlignment="1">
      <alignment horizontal="justify" vertical="center" wrapText="1"/>
    </xf>
    <xf numFmtId="0" fontId="16" fillId="0" borderId="24" xfId="0" applyFont="1" applyBorder="1" applyAlignment="1">
      <alignment vertical="center" wrapText="1"/>
    </xf>
    <xf numFmtId="0" fontId="19" fillId="0" borderId="24" xfId="0" applyFont="1" applyBorder="1" applyAlignment="1">
      <alignment horizontal="justify" vertical="center" wrapText="1"/>
    </xf>
    <xf numFmtId="0" fontId="19" fillId="0" borderId="13" xfId="0" applyFont="1" applyBorder="1" applyAlignment="1">
      <alignment vertical="center" wrapText="1"/>
    </xf>
    <xf numFmtId="0" fontId="16" fillId="0" borderId="13" xfId="0" applyFont="1" applyBorder="1" applyAlignment="1">
      <alignment vertical="center" wrapText="1"/>
    </xf>
    <xf numFmtId="14" fontId="19" fillId="0" borderId="14" xfId="0" applyNumberFormat="1" applyFont="1" applyBorder="1" applyAlignment="1">
      <alignment vertical="center" wrapText="1"/>
    </xf>
    <xf numFmtId="0" fontId="23" fillId="7" borderId="19" xfId="0" applyFont="1" applyFill="1" applyBorder="1" applyAlignment="1">
      <alignment vertical="top" wrapText="1"/>
    </xf>
    <xf numFmtId="0" fontId="23" fillId="7" borderId="36" xfId="0" applyFont="1" applyFill="1" applyBorder="1" applyAlignment="1">
      <alignment horizontal="left" vertical="top" wrapText="1"/>
    </xf>
    <xf numFmtId="0" fontId="19" fillId="4" borderId="32" xfId="0" applyFont="1" applyFill="1" applyBorder="1" applyAlignment="1">
      <alignment vertical="top" wrapText="1"/>
    </xf>
    <xf numFmtId="0" fontId="19" fillId="4" borderId="11" xfId="0" applyFont="1" applyFill="1" applyBorder="1" applyAlignment="1">
      <alignment horizontal="left" vertical="top" wrapText="1"/>
    </xf>
    <xf numFmtId="0" fontId="19" fillId="0" borderId="32" xfId="0" applyFont="1" applyFill="1" applyBorder="1" applyAlignment="1">
      <alignment vertical="top" wrapText="1"/>
    </xf>
    <xf numFmtId="0" fontId="19" fillId="0" borderId="33"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4" borderId="33" xfId="0" applyFont="1" applyFill="1" applyBorder="1" applyAlignment="1">
      <alignment horizontal="left" vertical="top" wrapText="1"/>
    </xf>
    <xf numFmtId="0" fontId="23" fillId="7" borderId="37" xfId="0" applyFont="1" applyFill="1" applyBorder="1" applyAlignment="1">
      <alignment horizontal="left" vertical="top" wrapText="1"/>
    </xf>
    <xf numFmtId="0" fontId="19" fillId="4" borderId="1" xfId="0" applyFont="1" applyFill="1" applyBorder="1" applyAlignment="1">
      <alignment vertical="top" wrapText="1"/>
    </xf>
    <xf numFmtId="0" fontId="19" fillId="4" borderId="1" xfId="0"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0" fontId="10" fillId="9" borderId="16" xfId="0" applyFont="1" applyFill="1" applyBorder="1" applyAlignment="1">
      <alignment horizontal="center" vertical="center"/>
    </xf>
    <xf numFmtId="0" fontId="12" fillId="4" borderId="1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25" xfId="0" applyFont="1" applyFill="1" applyBorder="1" applyAlignment="1">
      <alignment horizontal="center" vertical="center"/>
    </xf>
    <xf numFmtId="0" fontId="8" fillId="4" borderId="25" xfId="0" applyFont="1" applyFill="1" applyBorder="1" applyAlignment="1">
      <alignment horizontal="center" vertical="center"/>
    </xf>
    <xf numFmtId="0" fontId="0" fillId="0" borderId="1" xfId="0" applyBorder="1" applyAlignment="1">
      <alignment horizontal="center" vertical="center"/>
    </xf>
    <xf numFmtId="0" fontId="24" fillId="10" borderId="1" xfId="0" applyFont="1" applyFill="1" applyBorder="1" applyAlignment="1">
      <alignment horizontal="center" vertical="center"/>
    </xf>
    <xf numFmtId="0" fontId="10" fillId="10" borderId="1" xfId="0" applyFont="1" applyFill="1" applyBorder="1" applyAlignment="1">
      <alignment horizontal="center" vertical="center"/>
    </xf>
    <xf numFmtId="0" fontId="12" fillId="0" borderId="1" xfId="0" applyFont="1" applyFill="1" applyBorder="1" applyAlignment="1">
      <alignment vertical="center"/>
    </xf>
    <xf numFmtId="0" fontId="13" fillId="0" borderId="34" xfId="0" applyFont="1" applyFill="1" applyBorder="1" applyAlignment="1">
      <alignment horizontal="left" vertical="top" wrapText="1"/>
    </xf>
    <xf numFmtId="0" fontId="13" fillId="0" borderId="35" xfId="0" applyFont="1" applyFill="1" applyBorder="1" applyAlignment="1">
      <alignment horizontal="left" vertical="top" wrapText="1"/>
    </xf>
    <xf numFmtId="0" fontId="21" fillId="0" borderId="19" xfId="0" applyFont="1" applyFill="1" applyBorder="1" applyAlignment="1">
      <alignment horizontal="left" vertical="top" wrapText="1"/>
    </xf>
    <xf numFmtId="0" fontId="22" fillId="0" borderId="11" xfId="0" applyFont="1" applyFill="1" applyBorder="1" applyAlignment="1">
      <alignment horizontal="left" vertical="top"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6" fillId="5" borderId="5"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11" xfId="0" applyFont="1" applyBorder="1" applyAlignment="1">
      <alignment horizontal="left" vertical="center" wrapText="1"/>
    </xf>
    <xf numFmtId="0" fontId="18" fillId="0" borderId="19"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6" fillId="5" borderId="12" xfId="0" applyFont="1" applyFill="1" applyBorder="1" applyAlignment="1">
      <alignment vertical="center" wrapText="1"/>
    </xf>
    <xf numFmtId="0" fontId="16" fillId="5" borderId="22" xfId="0" applyFont="1" applyFill="1" applyBorder="1" applyAlignment="1">
      <alignment vertical="center" wrapText="1"/>
    </xf>
    <xf numFmtId="0" fontId="15" fillId="0" borderId="17"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40"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41" xfId="0" applyFont="1" applyFill="1" applyBorder="1" applyAlignment="1">
      <alignment horizontal="left" vertical="center"/>
    </xf>
    <xf numFmtId="0" fontId="12" fillId="4" borderId="40" xfId="0" applyFont="1" applyFill="1" applyBorder="1" applyAlignment="1">
      <alignment horizontal="left" vertical="center"/>
    </xf>
    <xf numFmtId="0" fontId="12" fillId="4" borderId="41" xfId="0" applyFont="1" applyFill="1" applyBorder="1" applyAlignment="1">
      <alignment horizontal="left" vertical="center"/>
    </xf>
    <xf numFmtId="0" fontId="12" fillId="0" borderId="40"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xf>
    <xf numFmtId="0" fontId="12" fillId="0" borderId="43" xfId="0" applyFont="1" applyFill="1" applyBorder="1" applyAlignment="1">
      <alignment horizontal="left" vertical="center"/>
    </xf>
    <xf numFmtId="0" fontId="5" fillId="3" borderId="31" xfId="0" applyFont="1" applyFill="1" applyBorder="1" applyAlignment="1">
      <alignment horizontal="left"/>
    </xf>
    <xf numFmtId="0" fontId="5" fillId="3" borderId="30" xfId="0" applyFont="1" applyFill="1" applyBorder="1" applyAlignment="1">
      <alignment horizontal="left"/>
    </xf>
    <xf numFmtId="0" fontId="12" fillId="4" borderId="40"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5" fillId="3" borderId="31" xfId="0" applyFont="1" applyFill="1" applyBorder="1" applyAlignment="1">
      <alignment horizontal="center"/>
    </xf>
    <xf numFmtId="0" fontId="5" fillId="3" borderId="30" xfId="0" applyFont="1" applyFill="1" applyBorder="1" applyAlignment="1">
      <alignment horizont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2" fillId="4" borderId="17"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12" fillId="4" borderId="44"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39" xfId="0" applyFont="1" applyFill="1" applyBorder="1" applyAlignment="1">
      <alignment horizontal="left" vertical="center" wrapText="1"/>
    </xf>
    <xf numFmtId="0" fontId="12" fillId="4" borderId="44" xfId="0" applyFont="1" applyFill="1" applyBorder="1" applyAlignment="1">
      <alignment horizontal="left" vertical="center"/>
    </xf>
    <xf numFmtId="0" fontId="12" fillId="0" borderId="42"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4" borderId="17" xfId="0" applyFont="1" applyFill="1" applyBorder="1" applyAlignment="1">
      <alignment horizontal="left" vertical="center"/>
    </xf>
    <xf numFmtId="0" fontId="12" fillId="4" borderId="15" xfId="0" applyFont="1" applyFill="1" applyBorder="1" applyAlignment="1">
      <alignment horizontal="left" vertical="center"/>
    </xf>
    <xf numFmtId="0" fontId="15" fillId="0" borderId="29"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9" fillId="2" borderId="1" xfId="0" applyFont="1" applyFill="1" applyBorder="1" applyAlignment="1">
      <alignment vertical="top" wrapText="1"/>
    </xf>
    <xf numFmtId="0" fontId="19" fillId="4" borderId="46" xfId="0" applyFont="1" applyFill="1" applyBorder="1" applyAlignment="1">
      <alignment vertical="top" wrapText="1"/>
    </xf>
    <xf numFmtId="0" fontId="1" fillId="2" borderId="29" xfId="1" applyFill="1" applyBorder="1" applyAlignment="1">
      <alignment vertical="top" wrapText="1"/>
    </xf>
    <xf numFmtId="0" fontId="19" fillId="4" borderId="47" xfId="0" applyFont="1" applyFill="1" applyBorder="1" applyAlignment="1">
      <alignment vertical="top" wrapText="1"/>
    </xf>
    <xf numFmtId="0" fontId="19" fillId="2" borderId="29"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90" zoomScaleNormal="90" workbookViewId="0">
      <selection sqref="A1:B1"/>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22" t="s">
        <v>167</v>
      </c>
      <c r="B1" s="123"/>
    </row>
    <row r="2" spans="1:2" ht="35.5" customHeight="1" x14ac:dyDescent="0.35">
      <c r="A2" s="124" t="s">
        <v>175</v>
      </c>
      <c r="B2" s="125"/>
    </row>
    <row r="3" spans="1:2" ht="28.75" customHeight="1" thickBot="1" x14ac:dyDescent="0.4">
      <c r="A3" s="97" t="s">
        <v>14</v>
      </c>
      <c r="B3" s="98" t="s">
        <v>15</v>
      </c>
    </row>
    <row r="4" spans="1:2" ht="279.5" thickBot="1" x14ac:dyDescent="0.4">
      <c r="A4" s="99" t="s">
        <v>16</v>
      </c>
      <c r="B4" s="100" t="s">
        <v>168</v>
      </c>
    </row>
    <row r="5" spans="1:2" ht="16" thickBot="1" x14ac:dyDescent="0.4">
      <c r="A5" s="101" t="s">
        <v>17</v>
      </c>
      <c r="B5" s="102" t="s">
        <v>29</v>
      </c>
    </row>
    <row r="6" spans="1:2" ht="16" thickBot="1" x14ac:dyDescent="0.4">
      <c r="A6" s="99" t="s">
        <v>18</v>
      </c>
      <c r="B6" s="103" t="s">
        <v>176</v>
      </c>
    </row>
    <row r="7" spans="1:2" ht="16" thickBot="1" x14ac:dyDescent="0.4">
      <c r="A7" s="101" t="s">
        <v>19</v>
      </c>
      <c r="B7" s="102" t="s">
        <v>30</v>
      </c>
    </row>
    <row r="8" spans="1:2" ht="15.5" x14ac:dyDescent="0.35">
      <c r="A8" s="207" t="s">
        <v>20</v>
      </c>
      <c r="B8" s="205" t="s">
        <v>23</v>
      </c>
    </row>
    <row r="9" spans="1:2" ht="104" customHeight="1" x14ac:dyDescent="0.35">
      <c r="A9" s="204" t="s">
        <v>21</v>
      </c>
      <c r="B9" s="204" t="s">
        <v>169</v>
      </c>
    </row>
    <row r="10" spans="1:2" ht="24.5" customHeight="1" thickBot="1" x14ac:dyDescent="0.4">
      <c r="A10" s="208" t="s">
        <v>306</v>
      </c>
      <c r="B10" s="206" t="s">
        <v>307</v>
      </c>
    </row>
    <row r="11" spans="1:2" ht="16" thickBot="1" x14ac:dyDescent="0.4">
      <c r="A11" s="99" t="s">
        <v>170</v>
      </c>
      <c r="B11" s="104" t="s">
        <v>31</v>
      </c>
    </row>
    <row r="12" spans="1:2" ht="25.5" customHeight="1" x14ac:dyDescent="0.35">
      <c r="A12" s="97" t="s">
        <v>22</v>
      </c>
      <c r="B12" s="105" t="s">
        <v>15</v>
      </c>
    </row>
    <row r="13" spans="1:2" ht="21" customHeight="1" x14ac:dyDescent="0.35">
      <c r="A13" s="106" t="s">
        <v>24</v>
      </c>
      <c r="B13" s="107" t="s">
        <v>26</v>
      </c>
    </row>
    <row r="14" spans="1:2" ht="31" customHeight="1" x14ac:dyDescent="0.35">
      <c r="A14" s="108" t="s">
        <v>25</v>
      </c>
      <c r="B14" s="109" t="s">
        <v>32</v>
      </c>
    </row>
    <row r="15" spans="1:2" ht="15.5" x14ac:dyDescent="0.35">
      <c r="A15" s="108" t="s">
        <v>171</v>
      </c>
      <c r="B15" s="109" t="s">
        <v>172</v>
      </c>
    </row>
    <row r="16" spans="1:2" ht="31" x14ac:dyDescent="0.35">
      <c r="A16" s="106" t="s">
        <v>173</v>
      </c>
      <c r="B16" s="107" t="s">
        <v>174</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15" sqref="A15:B15"/>
    </sheetView>
  </sheetViews>
  <sheetFormatPr defaultColWidth="8.81640625" defaultRowHeight="15.5" x14ac:dyDescent="0.35"/>
  <cols>
    <col min="1" max="1" width="100.81640625" style="82" customWidth="1"/>
    <col min="2" max="2" width="105" style="82" customWidth="1"/>
    <col min="3" max="16384" width="8.81640625" style="82"/>
  </cols>
  <sheetData>
    <row r="1" spans="1:2" ht="46" customHeight="1" x14ac:dyDescent="0.35">
      <c r="A1" s="128" t="s">
        <v>11</v>
      </c>
      <c r="B1" s="129"/>
    </row>
    <row r="2" spans="1:2" ht="41.5" customHeight="1" x14ac:dyDescent="0.35">
      <c r="A2" s="130" t="s">
        <v>159</v>
      </c>
      <c r="B2" s="131"/>
    </row>
    <row r="3" spans="1:2" ht="16" thickBot="1" x14ac:dyDescent="0.4">
      <c r="A3" s="83"/>
      <c r="B3" s="84"/>
    </row>
    <row r="4" spans="1:2" x14ac:dyDescent="0.35">
      <c r="A4" s="128" t="s">
        <v>33</v>
      </c>
      <c r="B4" s="129"/>
    </row>
    <row r="5" spans="1:2" ht="63" customHeight="1" x14ac:dyDescent="0.35">
      <c r="A5" s="130" t="s">
        <v>160</v>
      </c>
      <c r="B5" s="131"/>
    </row>
    <row r="6" spans="1:2" ht="12" customHeight="1" x14ac:dyDescent="0.35">
      <c r="A6" s="85" t="s">
        <v>35</v>
      </c>
      <c r="B6" s="86"/>
    </row>
    <row r="7" spans="1:2" ht="16" thickBot="1" x14ac:dyDescent="0.4">
      <c r="A7" s="83"/>
      <c r="B7" s="84"/>
    </row>
    <row r="8" spans="1:2" x14ac:dyDescent="0.35">
      <c r="A8" s="128" t="s">
        <v>34</v>
      </c>
      <c r="B8" s="129"/>
    </row>
    <row r="9" spans="1:2" ht="95.5" customHeight="1" x14ac:dyDescent="0.35">
      <c r="A9" s="132" t="s">
        <v>161</v>
      </c>
      <c r="B9" s="133"/>
    </row>
    <row r="10" spans="1:2" ht="16" thickBot="1" x14ac:dyDescent="0.4">
      <c r="A10" s="83"/>
      <c r="B10" s="84"/>
    </row>
    <row r="11" spans="1:2" x14ac:dyDescent="0.35">
      <c r="A11" s="128" t="s">
        <v>69</v>
      </c>
      <c r="B11" s="129"/>
    </row>
    <row r="12" spans="1:2" ht="78" customHeight="1" x14ac:dyDescent="0.35">
      <c r="A12" s="130" t="s">
        <v>162</v>
      </c>
      <c r="B12" s="131"/>
    </row>
    <row r="13" spans="1:2" ht="16" thickBot="1" x14ac:dyDescent="0.4">
      <c r="A13" s="87"/>
      <c r="B13" s="88"/>
    </row>
    <row r="14" spans="1:2" x14ac:dyDescent="0.35">
      <c r="A14" s="128" t="s">
        <v>12</v>
      </c>
      <c r="B14" s="129"/>
    </row>
    <row r="15" spans="1:2" ht="97.9" customHeight="1" x14ac:dyDescent="0.35">
      <c r="A15" s="132" t="s">
        <v>163</v>
      </c>
      <c r="B15" s="133"/>
    </row>
    <row r="16" spans="1:2" ht="16" thickBot="1" x14ac:dyDescent="0.4">
      <c r="A16" s="83"/>
      <c r="B16" s="84"/>
    </row>
    <row r="17" spans="1:2" x14ac:dyDescent="0.35">
      <c r="A17" s="134" t="s">
        <v>164</v>
      </c>
      <c r="B17" s="89" t="s">
        <v>13</v>
      </c>
    </row>
    <row r="18" spans="1:2" ht="16" thickBot="1" x14ac:dyDescent="0.4">
      <c r="A18" s="135"/>
      <c r="B18" s="90" t="s">
        <v>5</v>
      </c>
    </row>
    <row r="19" spans="1:2" ht="26" customHeight="1" thickBot="1" x14ac:dyDescent="0.4">
      <c r="A19" s="91" t="s">
        <v>6</v>
      </c>
      <c r="B19" s="91" t="s">
        <v>7</v>
      </c>
    </row>
    <row r="20" spans="1:2" ht="79" customHeight="1" x14ac:dyDescent="0.35">
      <c r="A20" s="92" t="s">
        <v>8</v>
      </c>
      <c r="B20" s="93" t="s">
        <v>165</v>
      </c>
    </row>
    <row r="21" spans="1:2" x14ac:dyDescent="0.35">
      <c r="A21" s="94" t="s">
        <v>28</v>
      </c>
      <c r="B21" s="126" t="s">
        <v>166</v>
      </c>
    </row>
    <row r="22" spans="1:2" x14ac:dyDescent="0.35">
      <c r="A22" s="94"/>
      <c r="B22" s="126"/>
    </row>
    <row r="23" spans="1:2" x14ac:dyDescent="0.35">
      <c r="A23" s="95" t="s">
        <v>9</v>
      </c>
      <c r="B23" s="126"/>
    </row>
    <row r="24" spans="1:2" x14ac:dyDescent="0.35">
      <c r="A24" s="94" t="s">
        <v>27</v>
      </c>
      <c r="B24" s="126"/>
    </row>
    <row r="25" spans="1:2" x14ac:dyDescent="0.35">
      <c r="A25" s="94"/>
      <c r="B25" s="126"/>
    </row>
    <row r="26" spans="1:2" x14ac:dyDescent="0.35">
      <c r="A26" s="95" t="s">
        <v>10</v>
      </c>
      <c r="B26" s="126"/>
    </row>
    <row r="27" spans="1:2" ht="16" thickBot="1" x14ac:dyDescent="0.4">
      <c r="A27" s="96">
        <v>44662</v>
      </c>
      <c r="B27" s="127"/>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92"/>
  <sheetViews>
    <sheetView zoomScale="110" zoomScaleNormal="110" workbookViewId="0">
      <pane xSplit="2" ySplit="5" topLeftCell="E6" activePane="bottomRight" state="frozen"/>
      <selection pane="topRight" activeCell="C1" sqref="C1"/>
      <selection pane="bottomLeft" activeCell="A6" sqref="A6"/>
      <selection pane="bottomRight" activeCell="E1" sqref="E1"/>
    </sheetView>
  </sheetViews>
  <sheetFormatPr defaultColWidth="8.7265625" defaultRowHeight="14.5" x14ac:dyDescent="0.35"/>
  <cols>
    <col min="1" max="1" width="21.7265625" customWidth="1"/>
    <col min="2" max="2" width="43.453125" style="22" customWidth="1"/>
    <col min="3" max="3" width="17.26953125" customWidth="1"/>
    <col min="4" max="4" width="13.81640625" style="2" customWidth="1"/>
    <col min="5" max="5" width="80.542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171" t="s">
        <v>139</v>
      </c>
      <c r="B1" s="172"/>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173" t="s">
        <v>3</v>
      </c>
      <c r="B2" s="174"/>
      <c r="C2" s="30">
        <v>1</v>
      </c>
      <c r="D2" s="163" t="s">
        <v>2</v>
      </c>
      <c r="E2" s="160" t="s">
        <v>1</v>
      </c>
    </row>
    <row r="3" spans="1:590" ht="16.399999999999999" customHeight="1" x14ac:dyDescent="0.35">
      <c r="A3" s="175" t="s">
        <v>0</v>
      </c>
      <c r="B3" s="176"/>
      <c r="C3" s="31">
        <v>9</v>
      </c>
      <c r="D3" s="164"/>
      <c r="E3" s="161"/>
    </row>
    <row r="4" spans="1:590" ht="30.75" customHeight="1" thickBot="1" x14ac:dyDescent="0.4">
      <c r="A4" s="177" t="s">
        <v>4</v>
      </c>
      <c r="B4" s="178"/>
      <c r="C4" s="29" t="s">
        <v>139</v>
      </c>
      <c r="D4" s="165"/>
      <c r="E4" s="162"/>
    </row>
    <row r="5" spans="1:590" ht="30.75" customHeight="1" thickBot="1" x14ac:dyDescent="0.4">
      <c r="A5" s="13"/>
      <c r="B5" s="20"/>
      <c r="C5" s="32"/>
      <c r="D5" s="27"/>
      <c r="E5" s="12"/>
    </row>
    <row r="6" spans="1:590" s="6" customFormat="1" ht="15.65" customHeight="1" x14ac:dyDescent="0.35">
      <c r="A6" s="15" t="s">
        <v>47</v>
      </c>
      <c r="B6" s="21" t="s">
        <v>48</v>
      </c>
      <c r="C6" s="33"/>
      <c r="D6" s="34"/>
      <c r="E6" s="16"/>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158" t="s">
        <v>36</v>
      </c>
      <c r="B7" s="159"/>
      <c r="C7" s="35"/>
      <c r="D7" s="36"/>
      <c r="E7" s="17"/>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43" customFormat="1" ht="26.25" customHeight="1" x14ac:dyDescent="0.35">
      <c r="A8" s="51" t="s">
        <v>37</v>
      </c>
      <c r="B8" s="51" t="s">
        <v>88</v>
      </c>
      <c r="C8" s="41">
        <v>1</v>
      </c>
      <c r="D8" s="28">
        <f t="shared" ref="D8:D15" si="0">COUNT(C8:C8)</f>
        <v>1</v>
      </c>
      <c r="E8" s="24" t="s">
        <v>177</v>
      </c>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row>
    <row r="9" spans="1:590" s="43" customFormat="1" ht="34" customHeight="1" x14ac:dyDescent="0.35">
      <c r="A9" s="166" t="s">
        <v>38</v>
      </c>
      <c r="B9" s="56" t="s">
        <v>83</v>
      </c>
      <c r="C9" s="54">
        <v>1</v>
      </c>
      <c r="D9" s="55">
        <f t="shared" si="0"/>
        <v>1</v>
      </c>
      <c r="E9" s="138" t="s">
        <v>178</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row>
    <row r="10" spans="1:590" s="43" customFormat="1" ht="28.5" customHeight="1" x14ac:dyDescent="0.35">
      <c r="A10" s="167"/>
      <c r="B10" s="56" t="s">
        <v>84</v>
      </c>
      <c r="C10" s="54">
        <v>1</v>
      </c>
      <c r="D10" s="55">
        <f t="shared" si="0"/>
        <v>1</v>
      </c>
      <c r="E10" s="13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row>
    <row r="11" spans="1:590" s="43" customFormat="1" ht="25" customHeight="1" x14ac:dyDescent="0.35">
      <c r="A11" s="168" t="s">
        <v>39</v>
      </c>
      <c r="B11" s="51" t="s">
        <v>82</v>
      </c>
      <c r="C11" s="41">
        <v>1</v>
      </c>
      <c r="D11" s="28">
        <f t="shared" si="0"/>
        <v>1</v>
      </c>
      <c r="E11" s="136" t="s">
        <v>179</v>
      </c>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row>
    <row r="12" spans="1:590" s="43" customFormat="1" ht="20.5" customHeight="1" x14ac:dyDescent="0.35">
      <c r="A12" s="169"/>
      <c r="B12" s="51" t="s">
        <v>157</v>
      </c>
      <c r="C12" s="25">
        <v>1</v>
      </c>
      <c r="D12" s="28">
        <f t="shared" si="0"/>
        <v>1</v>
      </c>
      <c r="E12" s="137"/>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row>
    <row r="13" spans="1:590" s="43" customFormat="1" ht="22.5" customHeight="1" x14ac:dyDescent="0.35">
      <c r="A13" s="169"/>
      <c r="B13" s="51" t="s">
        <v>89</v>
      </c>
      <c r="C13" s="25">
        <v>1</v>
      </c>
      <c r="D13" s="28">
        <f t="shared" si="0"/>
        <v>1</v>
      </c>
      <c r="E13" s="137"/>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row>
    <row r="14" spans="1:590" s="43" customFormat="1" x14ac:dyDescent="0.35">
      <c r="A14" s="169"/>
      <c r="B14" s="51" t="s">
        <v>90</v>
      </c>
      <c r="C14" s="25">
        <v>1</v>
      </c>
      <c r="D14" s="28">
        <f t="shared" si="0"/>
        <v>1</v>
      </c>
      <c r="E14" s="137"/>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row>
    <row r="15" spans="1:590" s="43" customFormat="1" ht="27" customHeight="1" x14ac:dyDescent="0.35">
      <c r="A15" s="170"/>
      <c r="B15" s="51" t="s">
        <v>91</v>
      </c>
      <c r="C15" s="25">
        <v>1</v>
      </c>
      <c r="D15" s="28">
        <f t="shared" si="0"/>
        <v>1</v>
      </c>
      <c r="E15" s="157"/>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row>
    <row r="16" spans="1:590" s="6" customFormat="1" x14ac:dyDescent="0.35">
      <c r="A16" s="158" t="s">
        <v>40</v>
      </c>
      <c r="B16" s="159"/>
      <c r="C16" s="37"/>
      <c r="D16" s="38"/>
      <c r="E16" s="23"/>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48" customFormat="1" ht="37.5" customHeight="1" x14ac:dyDescent="0.35">
      <c r="A17" s="52" t="s">
        <v>41</v>
      </c>
      <c r="B17" s="56" t="s">
        <v>180</v>
      </c>
      <c r="C17" s="60">
        <v>1</v>
      </c>
      <c r="D17" s="55">
        <f t="shared" ref="D17" si="1">COUNT(C17:C17)</f>
        <v>1</v>
      </c>
      <c r="E17" s="75" t="s">
        <v>187</v>
      </c>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row>
    <row r="18" spans="1:590" s="6" customFormat="1" x14ac:dyDescent="0.35">
      <c r="A18" s="158" t="s">
        <v>42</v>
      </c>
      <c r="B18" s="159"/>
      <c r="C18" s="37"/>
      <c r="D18" s="38"/>
      <c r="E18" s="23"/>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48" customFormat="1" ht="37" customHeight="1" x14ac:dyDescent="0.35">
      <c r="A19" s="40" t="s">
        <v>158</v>
      </c>
      <c r="B19" s="69" t="s">
        <v>181</v>
      </c>
      <c r="C19" s="25">
        <v>1</v>
      </c>
      <c r="D19" s="28">
        <f t="shared" ref="D19:D25" si="2">COUNT(C19:C19)</f>
        <v>1</v>
      </c>
      <c r="E19" s="66" t="s">
        <v>183</v>
      </c>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row>
    <row r="20" spans="1:590" s="48" customFormat="1" ht="22" customHeight="1" x14ac:dyDescent="0.35">
      <c r="A20" s="145" t="s">
        <v>43</v>
      </c>
      <c r="B20" s="64" t="s">
        <v>182</v>
      </c>
      <c r="C20" s="60">
        <v>1</v>
      </c>
      <c r="D20" s="55">
        <f t="shared" si="2"/>
        <v>1</v>
      </c>
      <c r="E20" s="138" t="s">
        <v>185</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row>
    <row r="21" spans="1:590" s="48" customFormat="1" x14ac:dyDescent="0.35">
      <c r="A21" s="146"/>
      <c r="B21" s="64" t="s">
        <v>44</v>
      </c>
      <c r="C21" s="60">
        <v>1</v>
      </c>
      <c r="D21" s="55">
        <f t="shared" si="2"/>
        <v>1</v>
      </c>
      <c r="E21" s="139"/>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row>
    <row r="22" spans="1:590" s="48" customFormat="1" ht="32" customHeight="1" x14ac:dyDescent="0.35">
      <c r="A22" s="147" t="s">
        <v>45</v>
      </c>
      <c r="B22" s="65" t="s">
        <v>184</v>
      </c>
      <c r="C22" s="25">
        <v>1</v>
      </c>
      <c r="D22" s="28">
        <f t="shared" si="2"/>
        <v>1</v>
      </c>
      <c r="E22" s="66" t="s">
        <v>186</v>
      </c>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row>
    <row r="23" spans="1:590" s="48" customFormat="1" ht="33.5" customHeight="1" x14ac:dyDescent="0.35">
      <c r="A23" s="149"/>
      <c r="B23" s="65" t="s">
        <v>92</v>
      </c>
      <c r="C23" s="25">
        <v>1</v>
      </c>
      <c r="D23" s="28">
        <f t="shared" si="2"/>
        <v>1</v>
      </c>
      <c r="E23" s="66" t="s">
        <v>188</v>
      </c>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row>
    <row r="24" spans="1:590" s="48" customFormat="1" x14ac:dyDescent="0.35">
      <c r="A24" s="145" t="s">
        <v>46</v>
      </c>
      <c r="B24" s="77" t="s">
        <v>93</v>
      </c>
      <c r="C24" s="60">
        <v>1</v>
      </c>
      <c r="D24" s="55">
        <f t="shared" si="2"/>
        <v>1</v>
      </c>
      <c r="E24" s="138" t="s">
        <v>203</v>
      </c>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row>
    <row r="25" spans="1:590" s="48" customFormat="1" x14ac:dyDescent="0.35">
      <c r="A25" s="146"/>
      <c r="B25" s="77" t="s">
        <v>189</v>
      </c>
      <c r="C25" s="60">
        <v>1</v>
      </c>
      <c r="D25" s="55">
        <f t="shared" si="2"/>
        <v>1</v>
      </c>
      <c r="E25" s="139"/>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row>
    <row r="26" spans="1:590" s="48" customFormat="1" x14ac:dyDescent="0.35">
      <c r="A26" s="150" t="s">
        <v>95</v>
      </c>
      <c r="B26" s="70" t="s">
        <v>94</v>
      </c>
      <c r="C26" s="25">
        <v>1</v>
      </c>
      <c r="D26" s="50">
        <f t="shared" ref="D26:D31" si="3">COUNT(C26:C26)</f>
        <v>1</v>
      </c>
      <c r="E26" s="156" t="s">
        <v>190</v>
      </c>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row>
    <row r="27" spans="1:590" s="48" customFormat="1" ht="27.75" customHeight="1" x14ac:dyDescent="0.35">
      <c r="A27" s="151"/>
      <c r="B27" s="70" t="s">
        <v>191</v>
      </c>
      <c r="C27" s="25">
        <v>1</v>
      </c>
      <c r="D27" s="50">
        <f t="shared" si="3"/>
        <v>1</v>
      </c>
      <c r="E27" s="15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row>
    <row r="28" spans="1:590" s="48" customFormat="1" x14ac:dyDescent="0.35">
      <c r="A28" s="140" t="s">
        <v>49</v>
      </c>
      <c r="B28" s="69" t="s">
        <v>192</v>
      </c>
      <c r="C28" s="25">
        <v>1</v>
      </c>
      <c r="D28" s="28">
        <f t="shared" si="3"/>
        <v>1</v>
      </c>
      <c r="E28" s="137" t="s">
        <v>197</v>
      </c>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row>
    <row r="29" spans="1:590" s="48" customFormat="1" x14ac:dyDescent="0.35">
      <c r="A29" s="141"/>
      <c r="B29" s="69" t="s">
        <v>196</v>
      </c>
      <c r="C29" s="25">
        <v>1</v>
      </c>
      <c r="D29" s="28">
        <f t="shared" si="3"/>
        <v>1</v>
      </c>
      <c r="E29" s="13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row>
    <row r="30" spans="1:590" s="48" customFormat="1" ht="27" customHeight="1" x14ac:dyDescent="0.35">
      <c r="A30" s="141"/>
      <c r="B30" s="69" t="s">
        <v>193</v>
      </c>
      <c r="C30" s="25">
        <v>1</v>
      </c>
      <c r="D30" s="28">
        <f t="shared" si="3"/>
        <v>1</v>
      </c>
      <c r="E30" s="13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row>
    <row r="31" spans="1:590" s="48" customFormat="1" ht="26" x14ac:dyDescent="0.35">
      <c r="A31" s="79" t="s">
        <v>50</v>
      </c>
      <c r="B31" s="71" t="s">
        <v>194</v>
      </c>
      <c r="C31" s="60">
        <v>1</v>
      </c>
      <c r="D31" s="110">
        <f t="shared" si="3"/>
        <v>1</v>
      </c>
      <c r="E31" s="57" t="s">
        <v>198</v>
      </c>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row>
    <row r="32" spans="1:590" s="6" customFormat="1" x14ac:dyDescent="0.35">
      <c r="A32" s="152" t="s">
        <v>52</v>
      </c>
      <c r="B32" s="153"/>
      <c r="C32" s="37"/>
      <c r="D32" s="38"/>
      <c r="E32" s="23"/>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48" customFormat="1" ht="29" customHeight="1" x14ac:dyDescent="0.35">
      <c r="A33" s="113" t="s">
        <v>53</v>
      </c>
      <c r="B33" s="69" t="s">
        <v>85</v>
      </c>
      <c r="C33" s="25">
        <v>1</v>
      </c>
      <c r="D33" s="28">
        <v>1</v>
      </c>
      <c r="E33" s="66" t="s">
        <v>195</v>
      </c>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row>
    <row r="34" spans="1:590" s="48" customFormat="1" ht="30.65" customHeight="1" x14ac:dyDescent="0.35">
      <c r="A34" s="63" t="s">
        <v>54</v>
      </c>
      <c r="B34" s="64" t="s">
        <v>96</v>
      </c>
      <c r="C34" s="60">
        <v>1</v>
      </c>
      <c r="D34" s="55">
        <v>1</v>
      </c>
      <c r="E34" s="75" t="s">
        <v>199</v>
      </c>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row>
    <row r="35" spans="1:590" s="6" customFormat="1" x14ac:dyDescent="0.35">
      <c r="A35" s="152" t="s">
        <v>55</v>
      </c>
      <c r="B35" s="153"/>
      <c r="C35" s="37"/>
      <c r="D35" s="38"/>
      <c r="E35" s="23"/>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48" customFormat="1" ht="26" x14ac:dyDescent="0.35">
      <c r="A36" s="40" t="s">
        <v>97</v>
      </c>
      <c r="B36" s="61" t="s">
        <v>200</v>
      </c>
      <c r="C36" s="25">
        <v>1</v>
      </c>
      <c r="D36" s="28">
        <v>1</v>
      </c>
      <c r="E36" s="66" t="s">
        <v>201</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row>
    <row r="37" spans="1:590" s="6" customFormat="1" x14ac:dyDescent="0.35">
      <c r="A37" s="152" t="s">
        <v>56</v>
      </c>
      <c r="B37" s="153"/>
      <c r="C37" s="37"/>
      <c r="D37" s="38"/>
      <c r="E37" s="23"/>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row>
    <row r="38" spans="1:590" s="48" customFormat="1" ht="27" customHeight="1" x14ac:dyDescent="0.35">
      <c r="A38" s="140" t="s">
        <v>99</v>
      </c>
      <c r="B38" s="70" t="s">
        <v>98</v>
      </c>
      <c r="C38" s="25">
        <v>1</v>
      </c>
      <c r="D38" s="28">
        <v>1</v>
      </c>
      <c r="E38" s="136" t="s">
        <v>204</v>
      </c>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row>
    <row r="39" spans="1:590" s="48" customFormat="1" x14ac:dyDescent="0.35">
      <c r="A39" s="141"/>
      <c r="B39" s="70" t="s">
        <v>140</v>
      </c>
      <c r="C39" s="25"/>
      <c r="D39" s="28">
        <v>1</v>
      </c>
      <c r="E39" s="13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row>
    <row r="40" spans="1:590" s="48" customFormat="1" x14ac:dyDescent="0.35">
      <c r="A40" s="154" t="s">
        <v>57</v>
      </c>
      <c r="B40" s="64" t="s">
        <v>141</v>
      </c>
      <c r="C40" s="60">
        <v>1</v>
      </c>
      <c r="D40" s="55">
        <v>1</v>
      </c>
      <c r="E40" s="138" t="s">
        <v>206</v>
      </c>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row>
    <row r="41" spans="1:590" s="48" customFormat="1" x14ac:dyDescent="0.35">
      <c r="A41" s="155"/>
      <c r="B41" s="64" t="s">
        <v>205</v>
      </c>
      <c r="C41" s="60">
        <v>1</v>
      </c>
      <c r="D41" s="55">
        <v>1</v>
      </c>
      <c r="E41" s="139"/>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row>
    <row r="42" spans="1:590" s="48" customFormat="1" x14ac:dyDescent="0.35">
      <c r="A42" s="142" t="s">
        <v>58</v>
      </c>
      <c r="B42" s="65" t="s">
        <v>100</v>
      </c>
      <c r="C42" s="25">
        <v>1</v>
      </c>
      <c r="D42" s="28">
        <v>1</v>
      </c>
      <c r="E42" s="136" t="s">
        <v>208</v>
      </c>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row>
    <row r="43" spans="1:590" s="48" customFormat="1" x14ac:dyDescent="0.35">
      <c r="A43" s="143"/>
      <c r="B43" s="70" t="s">
        <v>101</v>
      </c>
      <c r="C43" s="25">
        <v>1</v>
      </c>
      <c r="D43" s="28">
        <v>1</v>
      </c>
      <c r="E43" s="13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row>
    <row r="44" spans="1:590" s="48" customFormat="1" x14ac:dyDescent="0.35">
      <c r="A44" s="143"/>
      <c r="B44" s="70" t="s">
        <v>207</v>
      </c>
      <c r="C44" s="25">
        <v>1</v>
      </c>
      <c r="D44" s="28">
        <v>1</v>
      </c>
      <c r="E44" s="13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row>
    <row r="45" spans="1:590" s="48" customFormat="1" ht="30" customHeight="1" x14ac:dyDescent="0.35">
      <c r="A45" s="144"/>
      <c r="B45" s="70" t="s">
        <v>102</v>
      </c>
      <c r="C45" s="25">
        <v>1</v>
      </c>
      <c r="D45" s="28">
        <v>1</v>
      </c>
      <c r="E45" s="13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row>
    <row r="46" spans="1:590" s="48" customFormat="1" ht="29.5" customHeight="1" x14ac:dyDescent="0.35">
      <c r="A46" s="145" t="s">
        <v>59</v>
      </c>
      <c r="B46" s="77" t="s">
        <v>94</v>
      </c>
      <c r="C46" s="60">
        <v>1</v>
      </c>
      <c r="D46" s="55">
        <v>1</v>
      </c>
      <c r="E46" s="138" t="s">
        <v>210</v>
      </c>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c r="SB46" s="47"/>
      <c r="SC46" s="47"/>
      <c r="SD46" s="47"/>
      <c r="SE46" s="47"/>
      <c r="SF46" s="47"/>
      <c r="SG46" s="47"/>
      <c r="SH46" s="47"/>
      <c r="SI46" s="47"/>
      <c r="SJ46" s="47"/>
      <c r="SK46" s="47"/>
      <c r="SL46" s="47"/>
      <c r="SM46" s="47"/>
      <c r="SN46" s="47"/>
      <c r="SO46" s="47"/>
      <c r="SP46" s="47"/>
      <c r="SQ46" s="47"/>
      <c r="SR46" s="47"/>
      <c r="SS46" s="47"/>
      <c r="ST46" s="47"/>
      <c r="SU46" s="47"/>
      <c r="SV46" s="47"/>
      <c r="SW46" s="47"/>
      <c r="SX46" s="47"/>
      <c r="SY46" s="47"/>
      <c r="SZ46" s="47"/>
      <c r="TA46" s="47"/>
      <c r="TB46" s="47"/>
      <c r="TC46" s="47"/>
      <c r="TD46" s="47"/>
      <c r="TE46" s="47"/>
      <c r="TF46" s="47"/>
      <c r="TG46" s="47"/>
      <c r="TH46" s="47"/>
      <c r="TI46" s="47"/>
      <c r="TJ46" s="47"/>
      <c r="TK46" s="47"/>
      <c r="TL46" s="47"/>
      <c r="TM46" s="47"/>
      <c r="TN46" s="47"/>
      <c r="TO46" s="47"/>
      <c r="TP46" s="47"/>
      <c r="TQ46" s="47"/>
      <c r="TR46" s="47"/>
      <c r="TS46" s="47"/>
      <c r="TT46" s="47"/>
      <c r="TU46" s="47"/>
      <c r="TV46" s="47"/>
      <c r="TW46" s="47"/>
      <c r="TX46" s="47"/>
      <c r="TY46" s="47"/>
      <c r="TZ46" s="47"/>
      <c r="UA46" s="47"/>
      <c r="UB46" s="47"/>
      <c r="UC46" s="47"/>
      <c r="UD46" s="47"/>
      <c r="UE46" s="47"/>
      <c r="UF46" s="47"/>
      <c r="UG46" s="47"/>
      <c r="UH46" s="47"/>
      <c r="UI46" s="47"/>
      <c r="UJ46" s="47"/>
      <c r="UK46" s="47"/>
      <c r="UL46" s="47"/>
      <c r="UM46" s="47"/>
      <c r="UN46" s="47"/>
      <c r="UO46" s="47"/>
      <c r="UP46" s="47"/>
      <c r="UQ46" s="47"/>
      <c r="UR46" s="47"/>
      <c r="US46" s="47"/>
      <c r="UT46" s="47"/>
      <c r="UU46" s="47"/>
      <c r="UV46" s="47"/>
      <c r="UW46" s="47"/>
      <c r="UX46" s="47"/>
      <c r="UY46" s="47"/>
      <c r="UZ46" s="47"/>
      <c r="VA46" s="47"/>
      <c r="VB46" s="47"/>
      <c r="VC46" s="47"/>
      <c r="VD46" s="47"/>
      <c r="VE46" s="47"/>
      <c r="VF46" s="47"/>
      <c r="VG46" s="47"/>
      <c r="VH46" s="47"/>
      <c r="VI46" s="47"/>
      <c r="VJ46" s="47"/>
      <c r="VK46" s="47"/>
      <c r="VL46" s="47"/>
      <c r="VM46" s="47"/>
      <c r="VN46" s="47"/>
      <c r="VO46" s="47"/>
      <c r="VP46" s="47"/>
      <c r="VQ46" s="47"/>
      <c r="VR46" s="47"/>
    </row>
    <row r="47" spans="1:590" s="48" customFormat="1" ht="36" customHeight="1" x14ac:dyDescent="0.35">
      <c r="A47" s="146"/>
      <c r="B47" s="77" t="s">
        <v>209</v>
      </c>
      <c r="C47" s="60">
        <v>1</v>
      </c>
      <c r="D47" s="55">
        <v>1</v>
      </c>
      <c r="E47" s="139"/>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row>
    <row r="48" spans="1:590" s="48" customFormat="1" ht="26.5" customHeight="1" x14ac:dyDescent="0.35">
      <c r="A48" s="147" t="s">
        <v>49</v>
      </c>
      <c r="B48" s="70" t="s">
        <v>211</v>
      </c>
      <c r="C48" s="25">
        <v>1</v>
      </c>
      <c r="D48" s="50">
        <v>1</v>
      </c>
      <c r="E48" s="156" t="s">
        <v>214</v>
      </c>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row>
    <row r="49" spans="1:590" s="48" customFormat="1" x14ac:dyDescent="0.35">
      <c r="A49" s="148"/>
      <c r="B49" s="70" t="s">
        <v>212</v>
      </c>
      <c r="C49" s="25">
        <v>1</v>
      </c>
      <c r="D49" s="50">
        <v>1</v>
      </c>
      <c r="E49" s="156"/>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row>
    <row r="50" spans="1:590" s="48" customFormat="1" x14ac:dyDescent="0.35">
      <c r="A50" s="149"/>
      <c r="B50" s="70" t="s">
        <v>213</v>
      </c>
      <c r="C50" s="25">
        <v>1</v>
      </c>
      <c r="D50" s="50">
        <v>1</v>
      </c>
      <c r="E50" s="156"/>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row>
    <row r="51" spans="1:590" s="48" customFormat="1" ht="36.5" customHeight="1" x14ac:dyDescent="0.35">
      <c r="A51" s="46" t="s">
        <v>50</v>
      </c>
      <c r="B51" s="69" t="s">
        <v>215</v>
      </c>
      <c r="C51" s="25">
        <v>1</v>
      </c>
      <c r="D51" s="50">
        <v>1</v>
      </c>
      <c r="E51" s="76" t="s">
        <v>216</v>
      </c>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row>
    <row r="52" spans="1:590" s="48" customFormat="1" ht="28.5" customHeight="1" x14ac:dyDescent="0.35">
      <c r="A52" s="64" t="s">
        <v>51</v>
      </c>
      <c r="B52" s="71" t="s">
        <v>217</v>
      </c>
      <c r="C52" s="60">
        <v>1</v>
      </c>
      <c r="D52" s="55">
        <v>1</v>
      </c>
      <c r="E52" s="57" t="s">
        <v>218</v>
      </c>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row>
    <row r="53" spans="1:590" s="48" customFormat="1" ht="35" customHeight="1" x14ac:dyDescent="0.35">
      <c r="A53" s="40" t="s">
        <v>64</v>
      </c>
      <c r="B53" s="69" t="s">
        <v>219</v>
      </c>
      <c r="C53" s="25">
        <v>1</v>
      </c>
      <c r="D53" s="28">
        <v>1</v>
      </c>
      <c r="E53" s="72" t="s">
        <v>220</v>
      </c>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row>
    <row r="54" spans="1:590" s="6" customFormat="1" x14ac:dyDescent="0.35">
      <c r="A54" s="152" t="s">
        <v>63</v>
      </c>
      <c r="B54" s="153"/>
      <c r="C54" s="37"/>
      <c r="D54" s="38"/>
      <c r="E54" s="23"/>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48" customFormat="1" ht="25.5" customHeight="1" x14ac:dyDescent="0.35">
      <c r="A55" s="180" t="s">
        <v>103</v>
      </c>
      <c r="B55" s="69" t="s">
        <v>221</v>
      </c>
      <c r="C55" s="25">
        <v>0</v>
      </c>
      <c r="D55" s="28">
        <v>1</v>
      </c>
      <c r="E55" s="136" t="s">
        <v>222</v>
      </c>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row>
    <row r="56" spans="1:590" s="48" customFormat="1" ht="31.5" customHeight="1" x14ac:dyDescent="0.35">
      <c r="A56" s="181"/>
      <c r="B56" s="69" t="s">
        <v>104</v>
      </c>
      <c r="C56" s="25">
        <v>1</v>
      </c>
      <c r="D56" s="28">
        <v>1</v>
      </c>
      <c r="E56" s="13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row>
    <row r="57" spans="1:590" s="48" customFormat="1" ht="25" customHeight="1" x14ac:dyDescent="0.35">
      <c r="A57" s="181"/>
      <c r="B57" s="69" t="s">
        <v>105</v>
      </c>
      <c r="C57" s="25">
        <v>1</v>
      </c>
      <c r="D57" s="28">
        <v>1</v>
      </c>
      <c r="E57" s="13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row>
    <row r="58" spans="1:590" s="48" customFormat="1" ht="25" customHeight="1" x14ac:dyDescent="0.35">
      <c r="A58" s="181"/>
      <c r="B58" s="69" t="s">
        <v>142</v>
      </c>
      <c r="C58" s="25">
        <v>1</v>
      </c>
      <c r="D58" s="28">
        <v>1</v>
      </c>
      <c r="E58" s="13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row>
    <row r="59" spans="1:590" s="48" customFormat="1" ht="25" customHeight="1" x14ac:dyDescent="0.35">
      <c r="A59" s="181"/>
      <c r="B59" s="69" t="s">
        <v>143</v>
      </c>
      <c r="C59" s="25">
        <v>1</v>
      </c>
      <c r="D59" s="28">
        <v>1</v>
      </c>
      <c r="E59" s="13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row>
    <row r="60" spans="1:590" s="48" customFormat="1" ht="37" customHeight="1" x14ac:dyDescent="0.35">
      <c r="A60" s="182"/>
      <c r="B60" s="69" t="s">
        <v>106</v>
      </c>
      <c r="C60" s="25">
        <v>1</v>
      </c>
      <c r="D60" s="28">
        <v>1</v>
      </c>
      <c r="E60" s="15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row>
    <row r="61" spans="1:590" s="48" customFormat="1" ht="38" customHeight="1" x14ac:dyDescent="0.35">
      <c r="A61" s="154" t="s">
        <v>65</v>
      </c>
      <c r="B61" s="64" t="s">
        <v>223</v>
      </c>
      <c r="C61" s="60">
        <v>1</v>
      </c>
      <c r="D61" s="55">
        <v>1</v>
      </c>
      <c r="E61" s="138" t="s">
        <v>224</v>
      </c>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row>
    <row r="62" spans="1:590" s="48" customFormat="1" ht="19.5" customHeight="1" x14ac:dyDescent="0.35">
      <c r="A62" s="179"/>
      <c r="B62" s="64" t="s">
        <v>144</v>
      </c>
      <c r="C62" s="60">
        <v>1</v>
      </c>
      <c r="D62" s="55">
        <v>1</v>
      </c>
      <c r="E62" s="139"/>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row>
    <row r="63" spans="1:590" s="48" customFormat="1" ht="25.5" customHeight="1" x14ac:dyDescent="0.35">
      <c r="A63" s="179"/>
      <c r="B63" s="64" t="s">
        <v>145</v>
      </c>
      <c r="C63" s="60"/>
      <c r="D63" s="55">
        <v>1</v>
      </c>
      <c r="E63" s="139"/>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row>
    <row r="64" spans="1:590" s="48" customFormat="1" ht="25.5" customHeight="1" x14ac:dyDescent="0.35">
      <c r="A64" s="155"/>
      <c r="B64" s="64" t="s">
        <v>107</v>
      </c>
      <c r="C64" s="60"/>
      <c r="D64" s="55">
        <v>1</v>
      </c>
      <c r="E64" s="139"/>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row>
    <row r="65" spans="1:590" s="48" customFormat="1" x14ac:dyDescent="0.35">
      <c r="A65" s="147" t="s">
        <v>108</v>
      </c>
      <c r="B65" s="65" t="s">
        <v>225</v>
      </c>
      <c r="C65" s="25">
        <v>1</v>
      </c>
      <c r="D65" s="28">
        <v>1</v>
      </c>
      <c r="E65" s="136" t="s">
        <v>227</v>
      </c>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row>
    <row r="66" spans="1:590" s="48" customFormat="1" x14ac:dyDescent="0.35">
      <c r="A66" s="148"/>
      <c r="B66" s="70" t="s">
        <v>226</v>
      </c>
      <c r="C66" s="25">
        <v>1</v>
      </c>
      <c r="D66" s="28">
        <v>1</v>
      </c>
      <c r="E66" s="13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row>
    <row r="67" spans="1:590" s="48" customFormat="1" x14ac:dyDescent="0.35">
      <c r="A67" s="148"/>
      <c r="B67" s="70" t="s">
        <v>109</v>
      </c>
      <c r="C67" s="25">
        <v>1</v>
      </c>
      <c r="D67" s="28">
        <v>1</v>
      </c>
      <c r="E67" s="13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row>
    <row r="68" spans="1:590" s="48" customFormat="1" x14ac:dyDescent="0.35">
      <c r="A68" s="148"/>
      <c r="B68" s="70" t="s">
        <v>146</v>
      </c>
      <c r="C68" s="25">
        <v>1</v>
      </c>
      <c r="D68" s="28">
        <v>1</v>
      </c>
      <c r="E68" s="13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row>
    <row r="69" spans="1:590" s="48" customFormat="1" x14ac:dyDescent="0.35">
      <c r="A69" s="148"/>
      <c r="B69" s="70" t="s">
        <v>147</v>
      </c>
      <c r="C69" s="25">
        <v>1</v>
      </c>
      <c r="D69" s="28">
        <v>1</v>
      </c>
      <c r="E69" s="13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row>
    <row r="70" spans="1:590" s="48" customFormat="1" ht="26" x14ac:dyDescent="0.35">
      <c r="A70" s="149"/>
      <c r="B70" s="65" t="s">
        <v>107</v>
      </c>
      <c r="C70" s="25">
        <v>1</v>
      </c>
      <c r="D70" s="28">
        <v>1</v>
      </c>
      <c r="E70" s="13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row>
    <row r="71" spans="1:590" s="48" customFormat="1" ht="33.65" customHeight="1" x14ac:dyDescent="0.35">
      <c r="A71" s="154" t="s">
        <v>110</v>
      </c>
      <c r="B71" s="77" t="s">
        <v>228</v>
      </c>
      <c r="C71" s="60">
        <v>1</v>
      </c>
      <c r="D71" s="55">
        <v>1</v>
      </c>
      <c r="E71" s="138" t="s">
        <v>231</v>
      </c>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row>
    <row r="72" spans="1:590" s="48" customFormat="1" ht="22" customHeight="1" x14ac:dyDescent="0.35">
      <c r="A72" s="179"/>
      <c r="B72" s="77" t="s">
        <v>229</v>
      </c>
      <c r="C72" s="60">
        <v>1</v>
      </c>
      <c r="D72" s="55">
        <v>1</v>
      </c>
      <c r="E72" s="139"/>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row>
    <row r="73" spans="1:590" s="48" customFormat="1" ht="31.5" customHeight="1" x14ac:dyDescent="0.35">
      <c r="A73" s="179"/>
      <c r="B73" s="64" t="s">
        <v>230</v>
      </c>
      <c r="C73" s="60">
        <v>1</v>
      </c>
      <c r="D73" s="55">
        <v>1</v>
      </c>
      <c r="E73" s="139"/>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c r="SB73" s="47"/>
      <c r="SC73" s="47"/>
      <c r="SD73" s="47"/>
      <c r="SE73" s="47"/>
      <c r="SF73" s="47"/>
      <c r="SG73" s="47"/>
      <c r="SH73" s="47"/>
      <c r="SI73" s="47"/>
      <c r="SJ73" s="47"/>
      <c r="SK73" s="47"/>
      <c r="SL73" s="47"/>
      <c r="SM73" s="47"/>
      <c r="SN73" s="47"/>
      <c r="SO73" s="47"/>
      <c r="SP73" s="47"/>
      <c r="SQ73" s="47"/>
      <c r="SR73" s="47"/>
      <c r="SS73" s="47"/>
      <c r="ST73" s="47"/>
      <c r="SU73" s="47"/>
      <c r="SV73" s="47"/>
      <c r="SW73" s="47"/>
      <c r="SX73" s="47"/>
      <c r="SY73" s="47"/>
      <c r="SZ73" s="47"/>
      <c r="TA73" s="47"/>
      <c r="TB73" s="47"/>
      <c r="TC73" s="47"/>
      <c r="TD73" s="47"/>
      <c r="TE73" s="47"/>
      <c r="TF73" s="47"/>
      <c r="TG73" s="47"/>
      <c r="TH73" s="47"/>
      <c r="TI73" s="47"/>
      <c r="TJ73" s="47"/>
      <c r="TK73" s="47"/>
      <c r="TL73" s="47"/>
      <c r="TM73" s="47"/>
      <c r="TN73" s="47"/>
      <c r="TO73" s="47"/>
      <c r="TP73" s="47"/>
      <c r="TQ73" s="47"/>
      <c r="TR73" s="47"/>
      <c r="TS73" s="47"/>
      <c r="TT73" s="47"/>
      <c r="TU73" s="47"/>
      <c r="TV73" s="47"/>
      <c r="TW73" s="47"/>
      <c r="TX73" s="47"/>
      <c r="TY73" s="47"/>
      <c r="TZ73" s="47"/>
      <c r="UA73" s="47"/>
      <c r="UB73" s="47"/>
      <c r="UC73" s="47"/>
      <c r="UD73" s="47"/>
      <c r="UE73" s="47"/>
      <c r="UF73" s="47"/>
      <c r="UG73" s="47"/>
      <c r="UH73" s="47"/>
      <c r="UI73" s="47"/>
      <c r="UJ73" s="47"/>
      <c r="UK73" s="47"/>
      <c r="UL73" s="47"/>
      <c r="UM73" s="47"/>
      <c r="UN73" s="47"/>
      <c r="UO73" s="47"/>
      <c r="UP73" s="47"/>
      <c r="UQ73" s="47"/>
      <c r="UR73" s="47"/>
      <c r="US73" s="47"/>
      <c r="UT73" s="47"/>
      <c r="UU73" s="47"/>
      <c r="UV73" s="47"/>
      <c r="UW73" s="47"/>
      <c r="UX73" s="47"/>
      <c r="UY73" s="47"/>
      <c r="UZ73" s="47"/>
      <c r="VA73" s="47"/>
      <c r="VB73" s="47"/>
      <c r="VC73" s="47"/>
      <c r="VD73" s="47"/>
      <c r="VE73" s="47"/>
      <c r="VF73" s="47"/>
      <c r="VG73" s="47"/>
      <c r="VH73" s="47"/>
      <c r="VI73" s="47"/>
      <c r="VJ73" s="47"/>
      <c r="VK73" s="47"/>
      <c r="VL73" s="47"/>
      <c r="VM73" s="47"/>
      <c r="VN73" s="47"/>
      <c r="VO73" s="47"/>
      <c r="VP73" s="47"/>
      <c r="VQ73" s="47"/>
      <c r="VR73" s="47"/>
    </row>
    <row r="74" spans="1:590" s="48" customFormat="1" ht="34" customHeight="1" x14ac:dyDescent="0.35">
      <c r="A74" s="185" t="s">
        <v>111</v>
      </c>
      <c r="B74" s="65" t="s">
        <v>232</v>
      </c>
      <c r="C74" s="25">
        <v>1</v>
      </c>
      <c r="D74" s="50">
        <v>1</v>
      </c>
      <c r="E74" s="156" t="s">
        <v>233</v>
      </c>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c r="SX74" s="47"/>
      <c r="SY74" s="47"/>
      <c r="SZ74" s="47"/>
      <c r="TA74" s="47"/>
      <c r="TB74" s="47"/>
      <c r="TC74" s="47"/>
      <c r="TD74" s="47"/>
      <c r="TE74" s="47"/>
      <c r="TF74" s="47"/>
      <c r="TG74" s="47"/>
      <c r="TH74" s="47"/>
      <c r="TI74" s="47"/>
      <c r="TJ74" s="47"/>
      <c r="TK74" s="47"/>
      <c r="TL74" s="47"/>
      <c r="TM74" s="47"/>
      <c r="TN74" s="47"/>
      <c r="TO74" s="47"/>
      <c r="TP74" s="47"/>
      <c r="TQ74" s="47"/>
      <c r="TR74" s="47"/>
      <c r="TS74" s="47"/>
      <c r="TT74" s="47"/>
      <c r="TU74" s="47"/>
      <c r="TV74" s="47"/>
      <c r="TW74" s="47"/>
      <c r="TX74" s="47"/>
      <c r="TY74" s="47"/>
      <c r="TZ74" s="47"/>
      <c r="UA74" s="47"/>
      <c r="UB74" s="47"/>
      <c r="UC74" s="47"/>
      <c r="UD74" s="47"/>
      <c r="UE74" s="47"/>
      <c r="UF74" s="47"/>
      <c r="UG74" s="47"/>
      <c r="UH74" s="47"/>
      <c r="UI74" s="47"/>
      <c r="UJ74" s="47"/>
      <c r="UK74" s="47"/>
      <c r="UL74" s="47"/>
      <c r="UM74" s="47"/>
      <c r="UN74" s="47"/>
      <c r="UO74" s="47"/>
      <c r="UP74" s="47"/>
      <c r="UQ74" s="47"/>
      <c r="UR74" s="47"/>
      <c r="US74" s="47"/>
      <c r="UT74" s="47"/>
      <c r="UU74" s="47"/>
      <c r="UV74" s="47"/>
      <c r="UW74" s="47"/>
      <c r="UX74" s="47"/>
      <c r="UY74" s="47"/>
      <c r="UZ74" s="47"/>
      <c r="VA74" s="47"/>
      <c r="VB74" s="47"/>
      <c r="VC74" s="47"/>
      <c r="VD74" s="47"/>
      <c r="VE74" s="47"/>
      <c r="VF74" s="47"/>
      <c r="VG74" s="47"/>
      <c r="VH74" s="47"/>
      <c r="VI74" s="47"/>
      <c r="VJ74" s="47"/>
      <c r="VK74" s="47"/>
      <c r="VL74" s="47"/>
      <c r="VM74" s="47"/>
      <c r="VN74" s="47"/>
      <c r="VO74" s="47"/>
      <c r="VP74" s="47"/>
      <c r="VQ74" s="47"/>
      <c r="VR74" s="47"/>
    </row>
    <row r="75" spans="1:590" s="48" customFormat="1" ht="22" customHeight="1" x14ac:dyDescent="0.35">
      <c r="A75" s="186"/>
      <c r="B75" s="65" t="s">
        <v>234</v>
      </c>
      <c r="C75" s="25">
        <v>1</v>
      </c>
      <c r="D75" s="50">
        <v>1</v>
      </c>
      <c r="E75" s="156"/>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c r="SB75" s="47"/>
      <c r="SC75" s="47"/>
      <c r="SD75" s="47"/>
      <c r="SE75" s="47"/>
      <c r="SF75" s="47"/>
      <c r="SG75" s="47"/>
      <c r="SH75" s="47"/>
      <c r="SI75" s="47"/>
      <c r="SJ75" s="47"/>
      <c r="SK75" s="47"/>
      <c r="SL75" s="47"/>
      <c r="SM75" s="47"/>
      <c r="SN75" s="47"/>
      <c r="SO75" s="47"/>
      <c r="SP75" s="47"/>
      <c r="SQ75" s="47"/>
      <c r="SR75" s="47"/>
      <c r="SS75" s="47"/>
      <c r="ST75" s="47"/>
      <c r="SU75" s="47"/>
      <c r="SV75" s="47"/>
      <c r="SW75" s="47"/>
      <c r="SX75" s="47"/>
      <c r="SY75" s="47"/>
      <c r="SZ75" s="47"/>
      <c r="TA75" s="47"/>
      <c r="TB75" s="47"/>
      <c r="TC75" s="47"/>
      <c r="TD75" s="47"/>
      <c r="TE75" s="47"/>
      <c r="TF75" s="47"/>
      <c r="TG75" s="47"/>
      <c r="TH75" s="47"/>
      <c r="TI75" s="47"/>
      <c r="TJ75" s="47"/>
      <c r="TK75" s="47"/>
      <c r="TL75" s="47"/>
      <c r="TM75" s="47"/>
      <c r="TN75" s="47"/>
      <c r="TO75" s="47"/>
      <c r="TP75" s="47"/>
      <c r="TQ75" s="47"/>
      <c r="TR75" s="47"/>
      <c r="TS75" s="47"/>
      <c r="TT75" s="47"/>
      <c r="TU75" s="47"/>
      <c r="TV75" s="47"/>
      <c r="TW75" s="47"/>
      <c r="TX75" s="47"/>
      <c r="TY75" s="47"/>
      <c r="TZ75" s="47"/>
      <c r="UA75" s="47"/>
      <c r="UB75" s="47"/>
      <c r="UC75" s="47"/>
      <c r="UD75" s="47"/>
      <c r="UE75" s="47"/>
      <c r="UF75" s="47"/>
      <c r="UG75" s="47"/>
      <c r="UH75" s="47"/>
      <c r="UI75" s="47"/>
      <c r="UJ75" s="47"/>
      <c r="UK75" s="47"/>
      <c r="UL75" s="47"/>
      <c r="UM75" s="47"/>
      <c r="UN75" s="47"/>
      <c r="UO75" s="47"/>
      <c r="UP75" s="47"/>
      <c r="UQ75" s="47"/>
      <c r="UR75" s="47"/>
      <c r="US75" s="47"/>
      <c r="UT75" s="47"/>
      <c r="UU75" s="47"/>
      <c r="UV75" s="47"/>
      <c r="UW75" s="47"/>
      <c r="UX75" s="47"/>
      <c r="UY75" s="47"/>
      <c r="UZ75" s="47"/>
      <c r="VA75" s="47"/>
      <c r="VB75" s="47"/>
      <c r="VC75" s="47"/>
      <c r="VD75" s="47"/>
      <c r="VE75" s="47"/>
      <c r="VF75" s="47"/>
      <c r="VG75" s="47"/>
      <c r="VH75" s="47"/>
      <c r="VI75" s="47"/>
      <c r="VJ75" s="47"/>
      <c r="VK75" s="47"/>
      <c r="VL75" s="47"/>
      <c r="VM75" s="47"/>
      <c r="VN75" s="47"/>
      <c r="VO75" s="47"/>
      <c r="VP75" s="47"/>
      <c r="VQ75" s="47"/>
      <c r="VR75" s="47"/>
    </row>
    <row r="76" spans="1:590" s="48" customFormat="1" ht="50" customHeight="1" x14ac:dyDescent="0.35">
      <c r="A76" s="78" t="s">
        <v>112</v>
      </c>
      <c r="B76" s="65" t="s">
        <v>235</v>
      </c>
      <c r="C76" s="41">
        <v>1</v>
      </c>
      <c r="D76" s="41">
        <v>1</v>
      </c>
      <c r="E76" s="76" t="s">
        <v>236</v>
      </c>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c r="SX76" s="47"/>
      <c r="SY76" s="47"/>
      <c r="SZ76" s="47"/>
      <c r="TA76" s="47"/>
      <c r="TB76" s="47"/>
      <c r="TC76" s="47"/>
      <c r="TD76" s="47"/>
      <c r="TE76" s="47"/>
      <c r="TF76" s="47"/>
      <c r="TG76" s="47"/>
      <c r="TH76" s="47"/>
      <c r="TI76" s="47"/>
      <c r="TJ76" s="47"/>
      <c r="TK76" s="47"/>
      <c r="TL76" s="47"/>
      <c r="TM76" s="47"/>
      <c r="TN76" s="47"/>
      <c r="TO76" s="47"/>
      <c r="TP76" s="47"/>
      <c r="TQ76" s="47"/>
      <c r="TR76" s="47"/>
      <c r="TS76" s="47"/>
      <c r="TT76" s="47"/>
      <c r="TU76" s="47"/>
      <c r="TV76" s="47"/>
      <c r="TW76" s="47"/>
      <c r="TX76" s="47"/>
      <c r="TY76" s="47"/>
      <c r="TZ76" s="47"/>
      <c r="UA76" s="47"/>
      <c r="UB76" s="47"/>
      <c r="UC76" s="47"/>
      <c r="UD76" s="47"/>
      <c r="UE76" s="47"/>
      <c r="UF76" s="47"/>
      <c r="UG76" s="47"/>
      <c r="UH76" s="47"/>
      <c r="UI76" s="47"/>
      <c r="UJ76" s="47"/>
      <c r="UK76" s="47"/>
      <c r="UL76" s="47"/>
      <c r="UM76" s="47"/>
      <c r="UN76" s="47"/>
      <c r="UO76" s="47"/>
      <c r="UP76" s="47"/>
      <c r="UQ76" s="47"/>
      <c r="UR76" s="47"/>
      <c r="US76" s="47"/>
      <c r="UT76" s="47"/>
      <c r="UU76" s="47"/>
      <c r="UV76" s="47"/>
      <c r="UW76" s="47"/>
      <c r="UX76" s="47"/>
      <c r="UY76" s="47"/>
      <c r="UZ76" s="47"/>
      <c r="VA76" s="47"/>
      <c r="VB76" s="47"/>
      <c r="VC76" s="47"/>
      <c r="VD76" s="47"/>
      <c r="VE76" s="47"/>
      <c r="VF76" s="47"/>
      <c r="VG76" s="47"/>
      <c r="VH76" s="47"/>
      <c r="VI76" s="47"/>
      <c r="VJ76" s="47"/>
      <c r="VK76" s="47"/>
      <c r="VL76" s="47"/>
      <c r="VM76" s="47"/>
      <c r="VN76" s="47"/>
      <c r="VO76" s="47"/>
      <c r="VP76" s="47"/>
      <c r="VQ76" s="47"/>
      <c r="VR76" s="47"/>
    </row>
    <row r="77" spans="1:590" s="48" customFormat="1" ht="42.5" customHeight="1" x14ac:dyDescent="0.35">
      <c r="A77" s="63" t="s">
        <v>66</v>
      </c>
      <c r="B77" s="77" t="s">
        <v>238</v>
      </c>
      <c r="C77" s="60">
        <v>1</v>
      </c>
      <c r="D77" s="55">
        <v>1</v>
      </c>
      <c r="E77" s="75" t="s">
        <v>237</v>
      </c>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c r="SB77" s="47"/>
      <c r="SC77" s="47"/>
      <c r="SD77" s="47"/>
      <c r="SE77" s="47"/>
      <c r="SF77" s="47"/>
      <c r="SG77" s="47"/>
      <c r="SH77" s="47"/>
      <c r="SI77" s="47"/>
      <c r="SJ77" s="47"/>
      <c r="SK77" s="47"/>
      <c r="SL77" s="47"/>
      <c r="SM77" s="47"/>
      <c r="SN77" s="47"/>
      <c r="SO77" s="47"/>
      <c r="SP77" s="47"/>
      <c r="SQ77" s="47"/>
      <c r="SR77" s="47"/>
      <c r="SS77" s="47"/>
      <c r="ST77" s="47"/>
      <c r="SU77" s="47"/>
      <c r="SV77" s="47"/>
      <c r="SW77" s="47"/>
      <c r="SX77" s="47"/>
      <c r="SY77" s="47"/>
      <c r="SZ77" s="47"/>
      <c r="TA77" s="47"/>
      <c r="TB77" s="47"/>
      <c r="TC77" s="47"/>
      <c r="TD77" s="47"/>
      <c r="TE77" s="47"/>
      <c r="TF77" s="47"/>
      <c r="TG77" s="47"/>
      <c r="TH77" s="47"/>
      <c r="TI77" s="47"/>
      <c r="TJ77" s="47"/>
      <c r="TK77" s="47"/>
      <c r="TL77" s="47"/>
      <c r="TM77" s="47"/>
      <c r="TN77" s="47"/>
      <c r="TO77" s="47"/>
      <c r="TP77" s="47"/>
      <c r="TQ77" s="47"/>
      <c r="TR77" s="47"/>
      <c r="TS77" s="47"/>
      <c r="TT77" s="47"/>
      <c r="TU77" s="47"/>
      <c r="TV77" s="47"/>
      <c r="TW77" s="47"/>
      <c r="TX77" s="47"/>
      <c r="TY77" s="47"/>
      <c r="TZ77" s="47"/>
      <c r="UA77" s="47"/>
      <c r="UB77" s="47"/>
      <c r="UC77" s="47"/>
      <c r="UD77" s="47"/>
      <c r="UE77" s="47"/>
      <c r="UF77" s="47"/>
      <c r="UG77" s="47"/>
      <c r="UH77" s="47"/>
      <c r="UI77" s="47"/>
      <c r="UJ77" s="47"/>
      <c r="UK77" s="47"/>
      <c r="UL77" s="47"/>
      <c r="UM77" s="47"/>
      <c r="UN77" s="47"/>
      <c r="UO77" s="47"/>
      <c r="UP77" s="47"/>
      <c r="UQ77" s="47"/>
      <c r="UR77" s="47"/>
      <c r="US77" s="47"/>
      <c r="UT77" s="47"/>
      <c r="UU77" s="47"/>
      <c r="UV77" s="47"/>
      <c r="UW77" s="47"/>
      <c r="UX77" s="47"/>
      <c r="UY77" s="47"/>
      <c r="UZ77" s="47"/>
      <c r="VA77" s="47"/>
      <c r="VB77" s="47"/>
      <c r="VC77" s="47"/>
      <c r="VD77" s="47"/>
      <c r="VE77" s="47"/>
      <c r="VF77" s="47"/>
      <c r="VG77" s="47"/>
      <c r="VH77" s="47"/>
      <c r="VI77" s="47"/>
      <c r="VJ77" s="47"/>
      <c r="VK77" s="47"/>
      <c r="VL77" s="47"/>
      <c r="VM77" s="47"/>
      <c r="VN77" s="47"/>
      <c r="VO77" s="47"/>
      <c r="VP77" s="47"/>
      <c r="VQ77" s="47"/>
      <c r="VR77" s="47"/>
    </row>
    <row r="78" spans="1:590" s="48" customFormat="1" ht="22.5" customHeight="1" x14ac:dyDescent="0.35">
      <c r="A78" s="140" t="s">
        <v>67</v>
      </c>
      <c r="B78" s="69" t="s">
        <v>240</v>
      </c>
      <c r="C78" s="25">
        <v>1</v>
      </c>
      <c r="D78" s="28">
        <v>1</v>
      </c>
      <c r="E78" s="137" t="s">
        <v>242</v>
      </c>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c r="SX78" s="47"/>
      <c r="SY78" s="47"/>
      <c r="SZ78" s="47"/>
      <c r="TA78" s="47"/>
      <c r="TB78" s="47"/>
      <c r="TC78" s="47"/>
      <c r="TD78" s="47"/>
      <c r="TE78" s="47"/>
      <c r="TF78" s="47"/>
      <c r="TG78" s="47"/>
      <c r="TH78" s="47"/>
      <c r="TI78" s="47"/>
      <c r="TJ78" s="47"/>
      <c r="TK78" s="47"/>
      <c r="TL78" s="47"/>
      <c r="TM78" s="47"/>
      <c r="TN78" s="47"/>
      <c r="TO78" s="47"/>
      <c r="TP78" s="47"/>
      <c r="TQ78" s="47"/>
      <c r="TR78" s="47"/>
      <c r="TS78" s="47"/>
      <c r="TT78" s="47"/>
      <c r="TU78" s="47"/>
      <c r="TV78" s="47"/>
      <c r="TW78" s="47"/>
      <c r="TX78" s="47"/>
      <c r="TY78" s="47"/>
      <c r="TZ78" s="47"/>
      <c r="UA78" s="47"/>
      <c r="UB78" s="47"/>
      <c r="UC78" s="47"/>
      <c r="UD78" s="47"/>
      <c r="UE78" s="47"/>
      <c r="UF78" s="47"/>
      <c r="UG78" s="47"/>
      <c r="UH78" s="47"/>
      <c r="UI78" s="47"/>
      <c r="UJ78" s="47"/>
      <c r="UK78" s="47"/>
      <c r="UL78" s="47"/>
      <c r="UM78" s="47"/>
      <c r="UN78" s="47"/>
      <c r="UO78" s="47"/>
      <c r="UP78" s="47"/>
      <c r="UQ78" s="47"/>
      <c r="UR78" s="47"/>
      <c r="US78" s="47"/>
      <c r="UT78" s="47"/>
      <c r="UU78" s="47"/>
      <c r="UV78" s="47"/>
      <c r="UW78" s="47"/>
      <c r="UX78" s="47"/>
      <c r="UY78" s="47"/>
      <c r="UZ78" s="47"/>
      <c r="VA78" s="47"/>
      <c r="VB78" s="47"/>
      <c r="VC78" s="47"/>
      <c r="VD78" s="47"/>
      <c r="VE78" s="47"/>
      <c r="VF78" s="47"/>
      <c r="VG78" s="47"/>
      <c r="VH78" s="47"/>
      <c r="VI78" s="47"/>
      <c r="VJ78" s="47"/>
      <c r="VK78" s="47"/>
      <c r="VL78" s="47"/>
      <c r="VM78" s="47"/>
      <c r="VN78" s="47"/>
      <c r="VO78" s="47"/>
      <c r="VP78" s="47"/>
      <c r="VQ78" s="47"/>
      <c r="VR78" s="47"/>
    </row>
    <row r="79" spans="1:590" s="48" customFormat="1" ht="21.65" customHeight="1" x14ac:dyDescent="0.35">
      <c r="A79" s="141"/>
      <c r="B79" s="69" t="s">
        <v>241</v>
      </c>
      <c r="C79" s="25">
        <v>1</v>
      </c>
      <c r="D79" s="28">
        <v>1</v>
      </c>
      <c r="E79" s="13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c r="SB79" s="47"/>
      <c r="SC79" s="47"/>
      <c r="SD79" s="47"/>
      <c r="SE79" s="47"/>
      <c r="SF79" s="47"/>
      <c r="SG79" s="47"/>
      <c r="SH79" s="47"/>
      <c r="SI79" s="47"/>
      <c r="SJ79" s="47"/>
      <c r="SK79" s="47"/>
      <c r="SL79" s="47"/>
      <c r="SM79" s="47"/>
      <c r="SN79" s="47"/>
      <c r="SO79" s="47"/>
      <c r="SP79" s="47"/>
      <c r="SQ79" s="47"/>
      <c r="SR79" s="47"/>
      <c r="SS79" s="47"/>
      <c r="ST79" s="47"/>
      <c r="SU79" s="47"/>
      <c r="SV79" s="47"/>
      <c r="SW79" s="47"/>
      <c r="SX79" s="47"/>
      <c r="SY79" s="47"/>
      <c r="SZ79" s="47"/>
      <c r="TA79" s="47"/>
      <c r="TB79" s="47"/>
      <c r="TC79" s="47"/>
      <c r="TD79" s="47"/>
      <c r="TE79" s="47"/>
      <c r="TF79" s="47"/>
      <c r="TG79" s="47"/>
      <c r="TH79" s="47"/>
      <c r="TI79" s="47"/>
      <c r="TJ79" s="47"/>
      <c r="TK79" s="47"/>
      <c r="TL79" s="47"/>
      <c r="TM79" s="47"/>
      <c r="TN79" s="47"/>
      <c r="TO79" s="47"/>
      <c r="TP79" s="47"/>
      <c r="TQ79" s="47"/>
      <c r="TR79" s="47"/>
      <c r="TS79" s="47"/>
      <c r="TT79" s="47"/>
      <c r="TU79" s="47"/>
      <c r="TV79" s="47"/>
      <c r="TW79" s="47"/>
      <c r="TX79" s="47"/>
      <c r="TY79" s="47"/>
      <c r="TZ79" s="47"/>
      <c r="UA79" s="47"/>
      <c r="UB79" s="47"/>
      <c r="UC79" s="47"/>
      <c r="UD79" s="47"/>
      <c r="UE79" s="47"/>
      <c r="UF79" s="47"/>
      <c r="UG79" s="47"/>
      <c r="UH79" s="47"/>
      <c r="UI79" s="47"/>
      <c r="UJ79" s="47"/>
      <c r="UK79" s="47"/>
      <c r="UL79" s="47"/>
      <c r="UM79" s="47"/>
      <c r="UN79" s="47"/>
      <c r="UO79" s="47"/>
      <c r="UP79" s="47"/>
      <c r="UQ79" s="47"/>
      <c r="UR79" s="47"/>
      <c r="US79" s="47"/>
      <c r="UT79" s="47"/>
      <c r="UU79" s="47"/>
      <c r="UV79" s="47"/>
      <c r="UW79" s="47"/>
      <c r="UX79" s="47"/>
      <c r="UY79" s="47"/>
      <c r="UZ79" s="47"/>
      <c r="VA79" s="47"/>
      <c r="VB79" s="47"/>
      <c r="VC79" s="47"/>
      <c r="VD79" s="47"/>
      <c r="VE79" s="47"/>
      <c r="VF79" s="47"/>
      <c r="VG79" s="47"/>
      <c r="VH79" s="47"/>
      <c r="VI79" s="47"/>
      <c r="VJ79" s="47"/>
      <c r="VK79" s="47"/>
      <c r="VL79" s="47"/>
      <c r="VM79" s="47"/>
      <c r="VN79" s="47"/>
      <c r="VO79" s="47"/>
      <c r="VP79" s="47"/>
      <c r="VQ79" s="47"/>
      <c r="VR79" s="47"/>
    </row>
    <row r="80" spans="1:590" s="48" customFormat="1" ht="25" customHeight="1" x14ac:dyDescent="0.35">
      <c r="A80" s="141"/>
      <c r="B80" s="69" t="s">
        <v>239</v>
      </c>
      <c r="C80" s="25">
        <v>1</v>
      </c>
      <c r="D80" s="28">
        <v>1</v>
      </c>
      <c r="E80" s="13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c r="SX80" s="47"/>
      <c r="SY80" s="47"/>
      <c r="SZ80" s="47"/>
      <c r="TA80" s="47"/>
      <c r="TB80" s="47"/>
      <c r="TC80" s="47"/>
      <c r="TD80" s="47"/>
      <c r="TE80" s="47"/>
      <c r="TF80" s="47"/>
      <c r="TG80" s="47"/>
      <c r="TH80" s="47"/>
      <c r="TI80" s="47"/>
      <c r="TJ80" s="47"/>
      <c r="TK80" s="47"/>
      <c r="TL80" s="47"/>
      <c r="TM80" s="47"/>
      <c r="TN80" s="47"/>
      <c r="TO80" s="47"/>
      <c r="TP80" s="47"/>
      <c r="TQ80" s="47"/>
      <c r="TR80" s="47"/>
      <c r="TS80" s="47"/>
      <c r="TT80" s="47"/>
      <c r="TU80" s="47"/>
      <c r="TV80" s="47"/>
      <c r="TW80" s="47"/>
      <c r="TX80" s="47"/>
      <c r="TY80" s="47"/>
      <c r="TZ80" s="47"/>
      <c r="UA80" s="47"/>
      <c r="UB80" s="47"/>
      <c r="UC80" s="47"/>
      <c r="UD80" s="47"/>
      <c r="UE80" s="47"/>
      <c r="UF80" s="47"/>
      <c r="UG80" s="47"/>
      <c r="UH80" s="47"/>
      <c r="UI80" s="47"/>
      <c r="UJ80" s="47"/>
      <c r="UK80" s="47"/>
      <c r="UL80" s="47"/>
      <c r="UM80" s="47"/>
      <c r="UN80" s="47"/>
      <c r="UO80" s="47"/>
      <c r="UP80" s="47"/>
      <c r="UQ80" s="47"/>
      <c r="UR80" s="47"/>
      <c r="US80" s="47"/>
      <c r="UT80" s="47"/>
      <c r="UU80" s="47"/>
      <c r="UV80" s="47"/>
      <c r="UW80" s="47"/>
      <c r="UX80" s="47"/>
      <c r="UY80" s="47"/>
      <c r="UZ80" s="47"/>
      <c r="VA80" s="47"/>
      <c r="VB80" s="47"/>
      <c r="VC80" s="47"/>
      <c r="VD80" s="47"/>
      <c r="VE80" s="47"/>
      <c r="VF80" s="47"/>
      <c r="VG80" s="47"/>
      <c r="VH80" s="47"/>
      <c r="VI80" s="47"/>
      <c r="VJ80" s="47"/>
      <c r="VK80" s="47"/>
      <c r="VL80" s="47"/>
      <c r="VM80" s="47"/>
      <c r="VN80" s="47"/>
      <c r="VO80" s="47"/>
      <c r="VP80" s="47"/>
      <c r="VQ80" s="47"/>
      <c r="VR80" s="47"/>
    </row>
    <row r="81" spans="1:590" s="48" customFormat="1" ht="25" customHeight="1" x14ac:dyDescent="0.35">
      <c r="A81" s="183"/>
      <c r="B81" s="69" t="s">
        <v>113</v>
      </c>
      <c r="C81" s="25">
        <v>1</v>
      </c>
      <c r="D81" s="28">
        <v>1</v>
      </c>
      <c r="E81" s="13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c r="SB81" s="47"/>
      <c r="SC81" s="47"/>
      <c r="SD81" s="47"/>
      <c r="SE81" s="47"/>
      <c r="SF81" s="47"/>
      <c r="SG81" s="47"/>
      <c r="SH81" s="47"/>
      <c r="SI81" s="47"/>
      <c r="SJ81" s="47"/>
      <c r="SK81" s="47"/>
      <c r="SL81" s="47"/>
      <c r="SM81" s="47"/>
      <c r="SN81" s="47"/>
      <c r="SO81" s="47"/>
      <c r="SP81" s="47"/>
      <c r="SQ81" s="47"/>
      <c r="SR81" s="47"/>
      <c r="SS81" s="47"/>
      <c r="ST81" s="47"/>
      <c r="SU81" s="47"/>
      <c r="SV81" s="47"/>
      <c r="SW81" s="47"/>
      <c r="SX81" s="47"/>
      <c r="SY81" s="47"/>
      <c r="SZ81" s="47"/>
      <c r="TA81" s="47"/>
      <c r="TB81" s="47"/>
      <c r="TC81" s="47"/>
      <c r="TD81" s="47"/>
      <c r="TE81" s="47"/>
      <c r="TF81" s="47"/>
      <c r="TG81" s="47"/>
      <c r="TH81" s="47"/>
      <c r="TI81" s="47"/>
      <c r="TJ81" s="47"/>
      <c r="TK81" s="47"/>
      <c r="TL81" s="47"/>
      <c r="TM81" s="47"/>
      <c r="TN81" s="47"/>
      <c r="TO81" s="47"/>
      <c r="TP81" s="47"/>
      <c r="TQ81" s="47"/>
      <c r="TR81" s="47"/>
      <c r="TS81" s="47"/>
      <c r="TT81" s="47"/>
      <c r="TU81" s="47"/>
      <c r="TV81" s="47"/>
      <c r="TW81" s="47"/>
      <c r="TX81" s="47"/>
      <c r="TY81" s="47"/>
      <c r="TZ81" s="47"/>
      <c r="UA81" s="47"/>
      <c r="UB81" s="47"/>
      <c r="UC81" s="47"/>
      <c r="UD81" s="47"/>
      <c r="UE81" s="47"/>
      <c r="UF81" s="47"/>
      <c r="UG81" s="47"/>
      <c r="UH81" s="47"/>
      <c r="UI81" s="47"/>
      <c r="UJ81" s="47"/>
      <c r="UK81" s="47"/>
      <c r="UL81" s="47"/>
      <c r="UM81" s="47"/>
      <c r="UN81" s="47"/>
      <c r="UO81" s="47"/>
      <c r="UP81" s="47"/>
      <c r="UQ81" s="47"/>
      <c r="UR81" s="47"/>
      <c r="US81" s="47"/>
      <c r="UT81" s="47"/>
      <c r="UU81" s="47"/>
      <c r="UV81" s="47"/>
      <c r="UW81" s="47"/>
      <c r="UX81" s="47"/>
      <c r="UY81" s="47"/>
      <c r="UZ81" s="47"/>
      <c r="VA81" s="47"/>
      <c r="VB81" s="47"/>
      <c r="VC81" s="47"/>
      <c r="VD81" s="47"/>
      <c r="VE81" s="47"/>
      <c r="VF81" s="47"/>
      <c r="VG81" s="47"/>
      <c r="VH81" s="47"/>
      <c r="VI81" s="47"/>
      <c r="VJ81" s="47"/>
      <c r="VK81" s="47"/>
      <c r="VL81" s="47"/>
      <c r="VM81" s="47"/>
      <c r="VN81" s="47"/>
      <c r="VO81" s="47"/>
      <c r="VP81" s="47"/>
      <c r="VQ81" s="47"/>
      <c r="VR81" s="47"/>
    </row>
    <row r="82" spans="1:590" s="74" customFormat="1" ht="26" x14ac:dyDescent="0.35">
      <c r="A82" s="79" t="s">
        <v>68</v>
      </c>
      <c r="B82" s="71" t="s">
        <v>114</v>
      </c>
      <c r="C82" s="80">
        <v>1</v>
      </c>
      <c r="D82" s="55">
        <v>1</v>
      </c>
      <c r="E82" s="57" t="s">
        <v>148</v>
      </c>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c r="NI82" s="73"/>
      <c r="NJ82" s="73"/>
      <c r="NK82" s="73"/>
      <c r="NL82" s="73"/>
      <c r="NM82" s="73"/>
      <c r="NN82" s="73"/>
      <c r="NO82" s="73"/>
      <c r="NP82" s="73"/>
      <c r="NQ82" s="73"/>
      <c r="NR82" s="73"/>
      <c r="NS82" s="73"/>
      <c r="NT82" s="73"/>
      <c r="NU82" s="73"/>
      <c r="NV82" s="73"/>
      <c r="NW82" s="73"/>
      <c r="NX82" s="73"/>
      <c r="NY82" s="73"/>
      <c r="NZ82" s="73"/>
      <c r="OA82" s="73"/>
      <c r="OB82" s="73"/>
      <c r="OC82" s="73"/>
      <c r="OD82" s="73"/>
      <c r="OE82" s="73"/>
      <c r="OF82" s="73"/>
      <c r="OG82" s="73"/>
      <c r="OH82" s="73"/>
      <c r="OI82" s="73"/>
      <c r="OJ82" s="73"/>
      <c r="OK82" s="73"/>
      <c r="OL82" s="73"/>
      <c r="OM82" s="73"/>
      <c r="ON82" s="73"/>
      <c r="OO82" s="73"/>
      <c r="OP82" s="73"/>
      <c r="OQ82" s="73"/>
      <c r="OR82" s="73"/>
      <c r="OS82" s="73"/>
      <c r="OT82" s="73"/>
      <c r="OU82" s="73"/>
      <c r="OV82" s="73"/>
      <c r="OW82" s="73"/>
      <c r="OX82" s="73"/>
      <c r="OY82" s="73"/>
      <c r="OZ82" s="73"/>
      <c r="PA82" s="73"/>
      <c r="PB82" s="73"/>
      <c r="PC82" s="73"/>
      <c r="PD82" s="73"/>
      <c r="PE82" s="73"/>
      <c r="PF82" s="73"/>
      <c r="PG82" s="73"/>
      <c r="PH82" s="73"/>
      <c r="PI82" s="73"/>
      <c r="PJ82" s="73"/>
      <c r="PK82" s="73"/>
      <c r="PL82" s="73"/>
      <c r="PM82" s="73"/>
      <c r="PN82" s="73"/>
      <c r="PO82" s="73"/>
      <c r="PP82" s="73"/>
      <c r="PQ82" s="73"/>
      <c r="PR82" s="73"/>
      <c r="PS82" s="73"/>
      <c r="PT82" s="73"/>
      <c r="PU82" s="73"/>
      <c r="PV82" s="73"/>
      <c r="PW82" s="73"/>
      <c r="PX82" s="73"/>
      <c r="PY82" s="73"/>
      <c r="PZ82" s="73"/>
      <c r="QA82" s="73"/>
      <c r="QB82" s="73"/>
      <c r="QC82" s="73"/>
      <c r="QD82" s="73"/>
      <c r="QE82" s="73"/>
      <c r="QF82" s="73"/>
      <c r="QG82" s="73"/>
      <c r="QH82" s="73"/>
      <c r="QI82" s="73"/>
      <c r="QJ82" s="73"/>
      <c r="QK82" s="73"/>
      <c r="QL82" s="73"/>
      <c r="QM82" s="73"/>
      <c r="QN82" s="73"/>
      <c r="QO82" s="73"/>
      <c r="QP82" s="73"/>
      <c r="QQ82" s="73"/>
      <c r="QR82" s="73"/>
      <c r="QS82" s="73"/>
      <c r="QT82" s="73"/>
      <c r="QU82" s="73"/>
      <c r="QV82" s="73"/>
      <c r="QW82" s="73"/>
      <c r="QX82" s="73"/>
      <c r="QY82" s="73"/>
      <c r="QZ82" s="73"/>
      <c r="RA82" s="73"/>
      <c r="RB82" s="73"/>
      <c r="RC82" s="73"/>
      <c r="RD82" s="73"/>
      <c r="RE82" s="73"/>
      <c r="RF82" s="73"/>
      <c r="RG82" s="73"/>
      <c r="RH82" s="73"/>
      <c r="RI82" s="73"/>
      <c r="RJ82" s="73"/>
      <c r="RK82" s="73"/>
      <c r="RL82" s="73"/>
      <c r="RM82" s="73"/>
      <c r="RN82" s="73"/>
      <c r="RO82" s="73"/>
      <c r="RP82" s="73"/>
      <c r="RQ82" s="73"/>
      <c r="RR82" s="73"/>
      <c r="RS82" s="73"/>
      <c r="RT82" s="73"/>
      <c r="RU82" s="73"/>
      <c r="RV82" s="73"/>
      <c r="RW82" s="73"/>
      <c r="RX82" s="73"/>
      <c r="RY82" s="73"/>
      <c r="RZ82" s="73"/>
      <c r="SA82" s="73"/>
      <c r="SB82" s="73"/>
      <c r="SC82" s="73"/>
      <c r="SD82" s="73"/>
      <c r="SE82" s="73"/>
      <c r="SF82" s="73"/>
      <c r="SG82" s="73"/>
      <c r="SH82" s="73"/>
      <c r="SI82" s="73"/>
      <c r="SJ82" s="73"/>
      <c r="SK82" s="73"/>
      <c r="SL82" s="73"/>
      <c r="SM82" s="73"/>
      <c r="SN82" s="73"/>
      <c r="SO82" s="73"/>
      <c r="SP82" s="73"/>
      <c r="SQ82" s="73"/>
      <c r="SR82" s="73"/>
      <c r="SS82" s="73"/>
      <c r="ST82" s="73"/>
      <c r="SU82" s="73"/>
      <c r="SV82" s="73"/>
      <c r="SW82" s="73"/>
      <c r="SX82" s="73"/>
      <c r="SY82" s="73"/>
      <c r="SZ82" s="73"/>
      <c r="TA82" s="73"/>
      <c r="TB82" s="73"/>
      <c r="TC82" s="73"/>
      <c r="TD82" s="73"/>
      <c r="TE82" s="73"/>
      <c r="TF82" s="73"/>
      <c r="TG82" s="73"/>
      <c r="TH82" s="73"/>
      <c r="TI82" s="73"/>
      <c r="TJ82" s="73"/>
      <c r="TK82" s="73"/>
      <c r="TL82" s="73"/>
      <c r="TM82" s="73"/>
      <c r="TN82" s="73"/>
      <c r="TO82" s="73"/>
      <c r="TP82" s="73"/>
      <c r="TQ82" s="73"/>
      <c r="TR82" s="73"/>
      <c r="TS82" s="73"/>
      <c r="TT82" s="73"/>
      <c r="TU82" s="73"/>
      <c r="TV82" s="73"/>
      <c r="TW82" s="73"/>
      <c r="TX82" s="73"/>
      <c r="TY82" s="73"/>
      <c r="TZ82" s="73"/>
      <c r="UA82" s="73"/>
      <c r="UB82" s="73"/>
      <c r="UC82" s="73"/>
      <c r="UD82" s="73"/>
      <c r="UE82" s="73"/>
      <c r="UF82" s="73"/>
      <c r="UG82" s="73"/>
      <c r="UH82" s="73"/>
      <c r="UI82" s="73"/>
      <c r="UJ82" s="73"/>
      <c r="UK82" s="73"/>
      <c r="UL82" s="73"/>
      <c r="UM82" s="73"/>
      <c r="UN82" s="73"/>
      <c r="UO82" s="73"/>
      <c r="UP82" s="73"/>
      <c r="UQ82" s="73"/>
      <c r="UR82" s="73"/>
      <c r="US82" s="73"/>
      <c r="UT82" s="73"/>
      <c r="UU82" s="73"/>
      <c r="UV82" s="73"/>
      <c r="UW82" s="73"/>
      <c r="UX82" s="73"/>
      <c r="UY82" s="73"/>
      <c r="UZ82" s="73"/>
      <c r="VA82" s="73"/>
      <c r="VB82" s="73"/>
      <c r="VC82" s="73"/>
      <c r="VD82" s="73"/>
      <c r="VE82" s="73"/>
      <c r="VF82" s="73"/>
      <c r="VG82" s="73"/>
      <c r="VH82" s="73"/>
      <c r="VI82" s="73"/>
      <c r="VJ82" s="73"/>
      <c r="VK82" s="73"/>
      <c r="VL82" s="73"/>
      <c r="VM82" s="73"/>
      <c r="VN82" s="73"/>
      <c r="VO82" s="73"/>
      <c r="VP82" s="73"/>
      <c r="VQ82" s="73"/>
      <c r="VR82" s="73"/>
    </row>
    <row r="83" spans="1:590" s="6" customFormat="1" x14ac:dyDescent="0.35">
      <c r="A83" s="152" t="s">
        <v>60</v>
      </c>
      <c r="B83" s="153"/>
      <c r="C83" s="37"/>
      <c r="D83" s="38"/>
      <c r="E83" s="23"/>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43" customFormat="1" ht="18" customHeight="1" x14ac:dyDescent="0.35">
      <c r="A84" s="140" t="s">
        <v>115</v>
      </c>
      <c r="B84" s="67" t="s">
        <v>243</v>
      </c>
      <c r="C84" s="25">
        <v>1</v>
      </c>
      <c r="D84" s="28">
        <f t="shared" ref="D84:D89" si="4">COUNT(C84:C84)</f>
        <v>1</v>
      </c>
      <c r="E84" s="136" t="s">
        <v>244</v>
      </c>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c r="IL84" s="42"/>
      <c r="IM84" s="42"/>
      <c r="IN84" s="42"/>
      <c r="IO84" s="42"/>
      <c r="IP84" s="42"/>
      <c r="IQ84" s="42"/>
      <c r="IR84" s="42"/>
      <c r="IS84" s="42"/>
      <c r="IT84" s="42"/>
      <c r="IU84" s="42"/>
      <c r="IV84" s="42"/>
      <c r="IW84" s="42"/>
      <c r="IX84" s="42"/>
      <c r="IY84" s="42"/>
      <c r="IZ84" s="42"/>
      <c r="JA84" s="42"/>
      <c r="JB84" s="42"/>
      <c r="JC84" s="42"/>
      <c r="JD84" s="42"/>
      <c r="JE84" s="42"/>
      <c r="JF84" s="42"/>
      <c r="JG84" s="42"/>
      <c r="JH84" s="42"/>
      <c r="JI84" s="42"/>
      <c r="JJ84" s="42"/>
      <c r="JK84" s="42"/>
      <c r="JL84" s="42"/>
      <c r="JM84" s="42"/>
      <c r="JN84" s="42"/>
      <c r="JO84" s="42"/>
      <c r="JP84" s="42"/>
      <c r="JQ84" s="42"/>
      <c r="JR84" s="42"/>
      <c r="JS84" s="42"/>
      <c r="JT84" s="42"/>
      <c r="JU84" s="42"/>
      <c r="JV84" s="42"/>
      <c r="JW84" s="42"/>
      <c r="JX84" s="42"/>
      <c r="JY84" s="42"/>
      <c r="JZ84" s="42"/>
      <c r="KA84" s="42"/>
      <c r="KB84" s="42"/>
      <c r="KC84" s="42"/>
      <c r="KD84" s="42"/>
      <c r="KE84" s="42"/>
      <c r="KF84" s="42"/>
      <c r="KG84" s="42"/>
      <c r="KH84" s="42"/>
      <c r="KI84" s="42"/>
      <c r="KJ84" s="42"/>
      <c r="KK84" s="42"/>
      <c r="KL84" s="42"/>
      <c r="KM84" s="42"/>
      <c r="KN84" s="42"/>
      <c r="KO84" s="42"/>
      <c r="KP84" s="42"/>
      <c r="KQ84" s="42"/>
      <c r="KR84" s="42"/>
      <c r="KS84" s="42"/>
      <c r="KT84" s="42"/>
      <c r="KU84" s="42"/>
      <c r="KV84" s="42"/>
      <c r="KW84" s="42"/>
      <c r="KX84" s="42"/>
      <c r="KY84" s="42"/>
      <c r="KZ84" s="42"/>
      <c r="LA84" s="42"/>
      <c r="LB84" s="42"/>
      <c r="LC84" s="42"/>
      <c r="LD84" s="42"/>
      <c r="LE84" s="42"/>
      <c r="LF84" s="42"/>
      <c r="LG84" s="42"/>
      <c r="LH84" s="42"/>
      <c r="LI84" s="42"/>
      <c r="LJ84" s="42"/>
      <c r="LK84" s="42"/>
      <c r="LL84" s="42"/>
      <c r="LM84" s="42"/>
      <c r="LN84" s="42"/>
      <c r="LO84" s="42"/>
      <c r="LP84" s="42"/>
      <c r="LQ84" s="42"/>
      <c r="LR84" s="42"/>
      <c r="LS84" s="42"/>
      <c r="LT84" s="42"/>
      <c r="LU84" s="42"/>
      <c r="LV84" s="42"/>
      <c r="LW84" s="42"/>
      <c r="LX84" s="42"/>
      <c r="LY84" s="42"/>
      <c r="LZ84" s="42"/>
      <c r="MA84" s="42"/>
      <c r="MB84" s="42"/>
      <c r="MC84" s="42"/>
      <c r="MD84" s="42"/>
      <c r="ME84" s="42"/>
      <c r="MF84" s="42"/>
      <c r="MG84" s="42"/>
      <c r="MH84" s="42"/>
      <c r="MI84" s="42"/>
      <c r="MJ84" s="42"/>
      <c r="MK84" s="42"/>
      <c r="ML84" s="42"/>
      <c r="MM84" s="42"/>
      <c r="MN84" s="42"/>
      <c r="MO84" s="42"/>
      <c r="MP84" s="42"/>
      <c r="MQ84" s="42"/>
      <c r="MR84" s="42"/>
      <c r="MS84" s="42"/>
      <c r="MT84" s="42"/>
      <c r="MU84" s="42"/>
      <c r="MV84" s="42"/>
      <c r="MW84" s="42"/>
      <c r="MX84" s="42"/>
      <c r="MY84" s="42"/>
      <c r="MZ84" s="42"/>
      <c r="NA84" s="42"/>
      <c r="NB84" s="42"/>
      <c r="NC84" s="42"/>
      <c r="ND84" s="42"/>
      <c r="NE84" s="42"/>
      <c r="NF84" s="42"/>
      <c r="NG84" s="42"/>
      <c r="NH84" s="42"/>
      <c r="NI84" s="42"/>
      <c r="NJ84" s="42"/>
      <c r="NK84" s="42"/>
      <c r="NL84" s="42"/>
      <c r="NM84" s="42"/>
      <c r="NN84" s="42"/>
      <c r="NO84" s="42"/>
      <c r="NP84" s="42"/>
      <c r="NQ84" s="42"/>
      <c r="NR84" s="42"/>
      <c r="NS84" s="42"/>
      <c r="NT84" s="42"/>
      <c r="NU84" s="42"/>
      <c r="NV84" s="42"/>
      <c r="NW84" s="42"/>
      <c r="NX84" s="42"/>
      <c r="NY84" s="42"/>
      <c r="NZ84" s="42"/>
      <c r="OA84" s="42"/>
      <c r="OB84" s="42"/>
      <c r="OC84" s="42"/>
      <c r="OD84" s="42"/>
      <c r="OE84" s="42"/>
      <c r="OF84" s="42"/>
      <c r="OG84" s="42"/>
      <c r="OH84" s="42"/>
      <c r="OI84" s="42"/>
      <c r="OJ84" s="42"/>
      <c r="OK84" s="42"/>
      <c r="OL84" s="42"/>
      <c r="OM84" s="42"/>
      <c r="ON84" s="42"/>
      <c r="OO84" s="42"/>
      <c r="OP84" s="42"/>
      <c r="OQ84" s="42"/>
      <c r="OR84" s="42"/>
      <c r="OS84" s="42"/>
      <c r="OT84" s="42"/>
      <c r="OU84" s="42"/>
      <c r="OV84" s="42"/>
      <c r="OW84" s="42"/>
      <c r="OX84" s="42"/>
      <c r="OY84" s="42"/>
      <c r="OZ84" s="42"/>
      <c r="PA84" s="42"/>
      <c r="PB84" s="42"/>
      <c r="PC84" s="42"/>
      <c r="PD84" s="42"/>
      <c r="PE84" s="42"/>
      <c r="PF84" s="42"/>
      <c r="PG84" s="42"/>
      <c r="PH84" s="42"/>
      <c r="PI84" s="42"/>
      <c r="PJ84" s="42"/>
      <c r="PK84" s="42"/>
      <c r="PL84" s="42"/>
      <c r="PM84" s="42"/>
      <c r="PN84" s="42"/>
      <c r="PO84" s="42"/>
      <c r="PP84" s="42"/>
      <c r="PQ84" s="42"/>
      <c r="PR84" s="42"/>
      <c r="PS84" s="42"/>
      <c r="PT84" s="42"/>
      <c r="PU84" s="42"/>
      <c r="PV84" s="42"/>
      <c r="PW84" s="42"/>
      <c r="PX84" s="42"/>
      <c r="PY84" s="42"/>
      <c r="PZ84" s="42"/>
      <c r="QA84" s="42"/>
      <c r="QB84" s="42"/>
      <c r="QC84" s="42"/>
      <c r="QD84" s="42"/>
      <c r="QE84" s="42"/>
      <c r="QF84" s="42"/>
      <c r="QG84" s="42"/>
      <c r="QH84" s="42"/>
      <c r="QI84" s="42"/>
      <c r="QJ84" s="42"/>
      <c r="QK84" s="42"/>
      <c r="QL84" s="42"/>
      <c r="QM84" s="42"/>
      <c r="QN84" s="42"/>
      <c r="QO84" s="42"/>
      <c r="QP84" s="42"/>
      <c r="QQ84" s="42"/>
      <c r="QR84" s="42"/>
      <c r="QS84" s="42"/>
      <c r="QT84" s="42"/>
      <c r="QU84" s="42"/>
      <c r="QV84" s="42"/>
      <c r="QW84" s="42"/>
      <c r="QX84" s="42"/>
      <c r="QY84" s="42"/>
      <c r="QZ84" s="42"/>
      <c r="RA84" s="42"/>
      <c r="RB84" s="42"/>
      <c r="RC84" s="42"/>
      <c r="RD84" s="42"/>
      <c r="RE84" s="42"/>
      <c r="RF84" s="42"/>
      <c r="RG84" s="42"/>
      <c r="RH84" s="42"/>
      <c r="RI84" s="42"/>
      <c r="RJ84" s="42"/>
      <c r="RK84" s="42"/>
      <c r="RL84" s="42"/>
      <c r="RM84" s="42"/>
      <c r="RN84" s="42"/>
      <c r="RO84" s="42"/>
      <c r="RP84" s="42"/>
      <c r="RQ84" s="42"/>
      <c r="RR84" s="42"/>
      <c r="RS84" s="42"/>
      <c r="RT84" s="42"/>
      <c r="RU84" s="42"/>
      <c r="RV84" s="42"/>
      <c r="RW84" s="42"/>
      <c r="RX84" s="42"/>
      <c r="RY84" s="42"/>
      <c r="RZ84" s="42"/>
      <c r="SA84" s="42"/>
      <c r="SB84" s="42"/>
      <c r="SC84" s="42"/>
      <c r="SD84" s="42"/>
      <c r="SE84" s="42"/>
      <c r="SF84" s="42"/>
      <c r="SG84" s="42"/>
      <c r="SH84" s="42"/>
      <c r="SI84" s="42"/>
      <c r="SJ84" s="42"/>
      <c r="SK84" s="42"/>
      <c r="SL84" s="42"/>
      <c r="SM84" s="42"/>
      <c r="SN84" s="42"/>
      <c r="SO84" s="42"/>
      <c r="SP84" s="42"/>
      <c r="SQ84" s="42"/>
      <c r="SR84" s="42"/>
      <c r="SS84" s="42"/>
      <c r="ST84" s="42"/>
      <c r="SU84" s="42"/>
      <c r="SV84" s="42"/>
      <c r="SW84" s="42"/>
      <c r="SX84" s="42"/>
      <c r="SY84" s="42"/>
      <c r="SZ84" s="42"/>
      <c r="TA84" s="42"/>
      <c r="TB84" s="42"/>
      <c r="TC84" s="42"/>
      <c r="TD84" s="42"/>
      <c r="TE84" s="42"/>
      <c r="TF84" s="42"/>
      <c r="TG84" s="42"/>
      <c r="TH84" s="42"/>
      <c r="TI84" s="42"/>
      <c r="TJ84" s="42"/>
      <c r="TK84" s="42"/>
      <c r="TL84" s="42"/>
      <c r="TM84" s="42"/>
      <c r="TN84" s="42"/>
      <c r="TO84" s="42"/>
      <c r="TP84" s="42"/>
      <c r="TQ84" s="42"/>
      <c r="TR84" s="42"/>
      <c r="TS84" s="42"/>
      <c r="TT84" s="42"/>
      <c r="TU84" s="42"/>
      <c r="TV84" s="42"/>
      <c r="TW84" s="42"/>
      <c r="TX84" s="42"/>
      <c r="TY84" s="42"/>
      <c r="TZ84" s="42"/>
      <c r="UA84" s="42"/>
      <c r="UB84" s="42"/>
      <c r="UC84" s="42"/>
      <c r="UD84" s="42"/>
      <c r="UE84" s="42"/>
      <c r="UF84" s="42"/>
      <c r="UG84" s="42"/>
      <c r="UH84" s="42"/>
      <c r="UI84" s="42"/>
      <c r="UJ84" s="42"/>
      <c r="UK84" s="42"/>
      <c r="UL84" s="42"/>
      <c r="UM84" s="42"/>
      <c r="UN84" s="42"/>
      <c r="UO84" s="42"/>
      <c r="UP84" s="42"/>
      <c r="UQ84" s="42"/>
      <c r="UR84" s="42"/>
      <c r="US84" s="42"/>
      <c r="UT84" s="42"/>
      <c r="UU84" s="42"/>
      <c r="UV84" s="42"/>
      <c r="UW84" s="42"/>
      <c r="UX84" s="42"/>
      <c r="UY84" s="42"/>
      <c r="UZ84" s="42"/>
      <c r="VA84" s="42"/>
      <c r="VB84" s="42"/>
      <c r="VC84" s="42"/>
      <c r="VD84" s="42"/>
      <c r="VE84" s="42"/>
      <c r="VF84" s="42"/>
      <c r="VG84" s="42"/>
      <c r="VH84" s="42"/>
      <c r="VI84" s="42"/>
      <c r="VJ84" s="42"/>
      <c r="VK84" s="42"/>
      <c r="VL84" s="42"/>
      <c r="VM84" s="42"/>
      <c r="VN84" s="42"/>
      <c r="VO84" s="42"/>
      <c r="VP84" s="42"/>
      <c r="VQ84" s="42"/>
      <c r="VR84" s="42"/>
    </row>
    <row r="85" spans="1:590" s="43" customFormat="1" ht="24" customHeight="1" x14ac:dyDescent="0.35">
      <c r="A85" s="183"/>
      <c r="B85" s="67" t="s">
        <v>150</v>
      </c>
      <c r="C85" s="25">
        <v>1</v>
      </c>
      <c r="D85" s="28">
        <f t="shared" si="4"/>
        <v>1</v>
      </c>
      <c r="E85" s="137"/>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c r="IL85" s="42"/>
      <c r="IM85" s="42"/>
      <c r="IN85" s="42"/>
      <c r="IO85" s="42"/>
      <c r="IP85" s="42"/>
      <c r="IQ85" s="42"/>
      <c r="IR85" s="42"/>
      <c r="IS85" s="42"/>
      <c r="IT85" s="42"/>
      <c r="IU85" s="42"/>
      <c r="IV85" s="42"/>
      <c r="IW85" s="42"/>
      <c r="IX85" s="42"/>
      <c r="IY85" s="42"/>
      <c r="IZ85" s="42"/>
      <c r="JA85" s="42"/>
      <c r="JB85" s="42"/>
      <c r="JC85" s="42"/>
      <c r="JD85" s="42"/>
      <c r="JE85" s="42"/>
      <c r="JF85" s="42"/>
      <c r="JG85" s="42"/>
      <c r="JH85" s="42"/>
      <c r="JI85" s="42"/>
      <c r="JJ85" s="42"/>
      <c r="JK85" s="42"/>
      <c r="JL85" s="42"/>
      <c r="JM85" s="42"/>
      <c r="JN85" s="42"/>
      <c r="JO85" s="42"/>
      <c r="JP85" s="42"/>
      <c r="JQ85" s="42"/>
      <c r="JR85" s="42"/>
      <c r="JS85" s="42"/>
      <c r="JT85" s="42"/>
      <c r="JU85" s="42"/>
      <c r="JV85" s="42"/>
      <c r="JW85" s="42"/>
      <c r="JX85" s="42"/>
      <c r="JY85" s="42"/>
      <c r="JZ85" s="42"/>
      <c r="KA85" s="42"/>
      <c r="KB85" s="42"/>
      <c r="KC85" s="42"/>
      <c r="KD85" s="42"/>
      <c r="KE85" s="42"/>
      <c r="KF85" s="42"/>
      <c r="KG85" s="42"/>
      <c r="KH85" s="42"/>
      <c r="KI85" s="42"/>
      <c r="KJ85" s="42"/>
      <c r="KK85" s="42"/>
      <c r="KL85" s="42"/>
      <c r="KM85" s="42"/>
      <c r="KN85" s="42"/>
      <c r="KO85" s="42"/>
      <c r="KP85" s="42"/>
      <c r="KQ85" s="42"/>
      <c r="KR85" s="42"/>
      <c r="KS85" s="42"/>
      <c r="KT85" s="42"/>
      <c r="KU85" s="42"/>
      <c r="KV85" s="42"/>
      <c r="KW85" s="42"/>
      <c r="KX85" s="42"/>
      <c r="KY85" s="42"/>
      <c r="KZ85" s="42"/>
      <c r="LA85" s="42"/>
      <c r="LB85" s="42"/>
      <c r="LC85" s="42"/>
      <c r="LD85" s="42"/>
      <c r="LE85" s="42"/>
      <c r="LF85" s="42"/>
      <c r="LG85" s="42"/>
      <c r="LH85" s="42"/>
      <c r="LI85" s="42"/>
      <c r="LJ85" s="42"/>
      <c r="LK85" s="42"/>
      <c r="LL85" s="42"/>
      <c r="LM85" s="42"/>
      <c r="LN85" s="42"/>
      <c r="LO85" s="42"/>
      <c r="LP85" s="42"/>
      <c r="LQ85" s="42"/>
      <c r="LR85" s="42"/>
      <c r="LS85" s="42"/>
      <c r="LT85" s="42"/>
      <c r="LU85" s="42"/>
      <c r="LV85" s="42"/>
      <c r="LW85" s="42"/>
      <c r="LX85" s="42"/>
      <c r="LY85" s="42"/>
      <c r="LZ85" s="42"/>
      <c r="MA85" s="42"/>
      <c r="MB85" s="42"/>
      <c r="MC85" s="42"/>
      <c r="MD85" s="42"/>
      <c r="ME85" s="42"/>
      <c r="MF85" s="42"/>
      <c r="MG85" s="42"/>
      <c r="MH85" s="42"/>
      <c r="MI85" s="42"/>
      <c r="MJ85" s="42"/>
      <c r="MK85" s="42"/>
      <c r="ML85" s="42"/>
      <c r="MM85" s="42"/>
      <c r="MN85" s="42"/>
      <c r="MO85" s="42"/>
      <c r="MP85" s="42"/>
      <c r="MQ85" s="42"/>
      <c r="MR85" s="42"/>
      <c r="MS85" s="42"/>
      <c r="MT85" s="42"/>
      <c r="MU85" s="42"/>
      <c r="MV85" s="42"/>
      <c r="MW85" s="42"/>
      <c r="MX85" s="42"/>
      <c r="MY85" s="42"/>
      <c r="MZ85" s="42"/>
      <c r="NA85" s="42"/>
      <c r="NB85" s="42"/>
      <c r="NC85" s="42"/>
      <c r="ND85" s="42"/>
      <c r="NE85" s="42"/>
      <c r="NF85" s="42"/>
      <c r="NG85" s="42"/>
      <c r="NH85" s="42"/>
      <c r="NI85" s="42"/>
      <c r="NJ85" s="42"/>
      <c r="NK85" s="42"/>
      <c r="NL85" s="42"/>
      <c r="NM85" s="42"/>
      <c r="NN85" s="42"/>
      <c r="NO85" s="42"/>
      <c r="NP85" s="42"/>
      <c r="NQ85" s="42"/>
      <c r="NR85" s="42"/>
      <c r="NS85" s="42"/>
      <c r="NT85" s="42"/>
      <c r="NU85" s="42"/>
      <c r="NV85" s="42"/>
      <c r="NW85" s="42"/>
      <c r="NX85" s="42"/>
      <c r="NY85" s="42"/>
      <c r="NZ85" s="42"/>
      <c r="OA85" s="42"/>
      <c r="OB85" s="42"/>
      <c r="OC85" s="42"/>
      <c r="OD85" s="42"/>
      <c r="OE85" s="42"/>
      <c r="OF85" s="42"/>
      <c r="OG85" s="42"/>
      <c r="OH85" s="42"/>
      <c r="OI85" s="42"/>
      <c r="OJ85" s="42"/>
      <c r="OK85" s="42"/>
      <c r="OL85" s="42"/>
      <c r="OM85" s="42"/>
      <c r="ON85" s="42"/>
      <c r="OO85" s="42"/>
      <c r="OP85" s="42"/>
      <c r="OQ85" s="42"/>
      <c r="OR85" s="42"/>
      <c r="OS85" s="42"/>
      <c r="OT85" s="42"/>
      <c r="OU85" s="42"/>
      <c r="OV85" s="42"/>
      <c r="OW85" s="42"/>
      <c r="OX85" s="42"/>
      <c r="OY85" s="42"/>
      <c r="OZ85" s="42"/>
      <c r="PA85" s="42"/>
      <c r="PB85" s="42"/>
      <c r="PC85" s="42"/>
      <c r="PD85" s="42"/>
      <c r="PE85" s="42"/>
      <c r="PF85" s="42"/>
      <c r="PG85" s="42"/>
      <c r="PH85" s="42"/>
      <c r="PI85" s="42"/>
      <c r="PJ85" s="42"/>
      <c r="PK85" s="42"/>
      <c r="PL85" s="42"/>
      <c r="PM85" s="42"/>
      <c r="PN85" s="42"/>
      <c r="PO85" s="42"/>
      <c r="PP85" s="42"/>
      <c r="PQ85" s="42"/>
      <c r="PR85" s="42"/>
      <c r="PS85" s="42"/>
      <c r="PT85" s="42"/>
      <c r="PU85" s="42"/>
      <c r="PV85" s="42"/>
      <c r="PW85" s="42"/>
      <c r="PX85" s="42"/>
      <c r="PY85" s="42"/>
      <c r="PZ85" s="42"/>
      <c r="QA85" s="42"/>
      <c r="QB85" s="42"/>
      <c r="QC85" s="42"/>
      <c r="QD85" s="42"/>
      <c r="QE85" s="42"/>
      <c r="QF85" s="42"/>
      <c r="QG85" s="42"/>
      <c r="QH85" s="42"/>
      <c r="QI85" s="42"/>
      <c r="QJ85" s="42"/>
      <c r="QK85" s="42"/>
      <c r="QL85" s="42"/>
      <c r="QM85" s="42"/>
      <c r="QN85" s="42"/>
      <c r="QO85" s="42"/>
      <c r="QP85" s="42"/>
      <c r="QQ85" s="42"/>
      <c r="QR85" s="42"/>
      <c r="QS85" s="42"/>
      <c r="QT85" s="42"/>
      <c r="QU85" s="42"/>
      <c r="QV85" s="42"/>
      <c r="QW85" s="42"/>
      <c r="QX85" s="42"/>
      <c r="QY85" s="42"/>
      <c r="QZ85" s="42"/>
      <c r="RA85" s="42"/>
      <c r="RB85" s="42"/>
      <c r="RC85" s="42"/>
      <c r="RD85" s="42"/>
      <c r="RE85" s="42"/>
      <c r="RF85" s="42"/>
      <c r="RG85" s="42"/>
      <c r="RH85" s="42"/>
      <c r="RI85" s="42"/>
      <c r="RJ85" s="42"/>
      <c r="RK85" s="42"/>
      <c r="RL85" s="42"/>
      <c r="RM85" s="42"/>
      <c r="RN85" s="42"/>
      <c r="RO85" s="42"/>
      <c r="RP85" s="42"/>
      <c r="RQ85" s="42"/>
      <c r="RR85" s="42"/>
      <c r="RS85" s="42"/>
      <c r="RT85" s="42"/>
      <c r="RU85" s="42"/>
      <c r="RV85" s="42"/>
      <c r="RW85" s="42"/>
      <c r="RX85" s="42"/>
      <c r="RY85" s="42"/>
      <c r="RZ85" s="42"/>
      <c r="SA85" s="42"/>
      <c r="SB85" s="42"/>
      <c r="SC85" s="42"/>
      <c r="SD85" s="42"/>
      <c r="SE85" s="42"/>
      <c r="SF85" s="42"/>
      <c r="SG85" s="42"/>
      <c r="SH85" s="42"/>
      <c r="SI85" s="42"/>
      <c r="SJ85" s="42"/>
      <c r="SK85" s="42"/>
      <c r="SL85" s="42"/>
      <c r="SM85" s="42"/>
      <c r="SN85" s="42"/>
      <c r="SO85" s="42"/>
      <c r="SP85" s="42"/>
      <c r="SQ85" s="42"/>
      <c r="SR85" s="42"/>
      <c r="SS85" s="42"/>
      <c r="ST85" s="42"/>
      <c r="SU85" s="42"/>
      <c r="SV85" s="42"/>
      <c r="SW85" s="42"/>
      <c r="SX85" s="42"/>
      <c r="SY85" s="42"/>
      <c r="SZ85" s="42"/>
      <c r="TA85" s="42"/>
      <c r="TB85" s="42"/>
      <c r="TC85" s="42"/>
      <c r="TD85" s="42"/>
      <c r="TE85" s="42"/>
      <c r="TF85" s="42"/>
      <c r="TG85" s="42"/>
      <c r="TH85" s="42"/>
      <c r="TI85" s="42"/>
      <c r="TJ85" s="42"/>
      <c r="TK85" s="42"/>
      <c r="TL85" s="42"/>
      <c r="TM85" s="42"/>
      <c r="TN85" s="42"/>
      <c r="TO85" s="42"/>
      <c r="TP85" s="42"/>
      <c r="TQ85" s="42"/>
      <c r="TR85" s="42"/>
      <c r="TS85" s="42"/>
      <c r="TT85" s="42"/>
      <c r="TU85" s="42"/>
      <c r="TV85" s="42"/>
      <c r="TW85" s="42"/>
      <c r="TX85" s="42"/>
      <c r="TY85" s="42"/>
      <c r="TZ85" s="42"/>
      <c r="UA85" s="42"/>
      <c r="UB85" s="42"/>
      <c r="UC85" s="42"/>
      <c r="UD85" s="42"/>
      <c r="UE85" s="42"/>
      <c r="UF85" s="42"/>
      <c r="UG85" s="42"/>
      <c r="UH85" s="42"/>
      <c r="UI85" s="42"/>
      <c r="UJ85" s="42"/>
      <c r="UK85" s="42"/>
      <c r="UL85" s="42"/>
      <c r="UM85" s="42"/>
      <c r="UN85" s="42"/>
      <c r="UO85" s="42"/>
      <c r="UP85" s="42"/>
      <c r="UQ85" s="42"/>
      <c r="UR85" s="42"/>
      <c r="US85" s="42"/>
      <c r="UT85" s="42"/>
      <c r="UU85" s="42"/>
      <c r="UV85" s="42"/>
      <c r="UW85" s="42"/>
      <c r="UX85" s="42"/>
      <c r="UY85" s="42"/>
      <c r="UZ85" s="42"/>
      <c r="VA85" s="42"/>
      <c r="VB85" s="42"/>
      <c r="VC85" s="42"/>
      <c r="VD85" s="42"/>
      <c r="VE85" s="42"/>
      <c r="VF85" s="42"/>
      <c r="VG85" s="42"/>
      <c r="VH85" s="42"/>
      <c r="VI85" s="42"/>
      <c r="VJ85" s="42"/>
      <c r="VK85" s="42"/>
      <c r="VL85" s="42"/>
      <c r="VM85" s="42"/>
      <c r="VN85" s="42"/>
      <c r="VO85" s="42"/>
      <c r="VP85" s="42"/>
      <c r="VQ85" s="42"/>
      <c r="VR85" s="42"/>
    </row>
    <row r="86" spans="1:590" s="43" customFormat="1" ht="25" customHeight="1" x14ac:dyDescent="0.35">
      <c r="A86" s="154" t="s">
        <v>61</v>
      </c>
      <c r="B86" s="68" t="s">
        <v>116</v>
      </c>
      <c r="C86" s="60">
        <v>1</v>
      </c>
      <c r="D86" s="55">
        <f t="shared" si="4"/>
        <v>1</v>
      </c>
      <c r="E86" s="138" t="s">
        <v>246</v>
      </c>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c r="IL86" s="42"/>
      <c r="IM86" s="42"/>
      <c r="IN86" s="42"/>
      <c r="IO86" s="42"/>
      <c r="IP86" s="42"/>
      <c r="IQ86" s="42"/>
      <c r="IR86" s="42"/>
      <c r="IS86" s="42"/>
      <c r="IT86" s="42"/>
      <c r="IU86" s="42"/>
      <c r="IV86" s="42"/>
      <c r="IW86" s="42"/>
      <c r="IX86" s="42"/>
      <c r="IY86" s="42"/>
      <c r="IZ86" s="42"/>
      <c r="JA86" s="42"/>
      <c r="JB86" s="42"/>
      <c r="JC86" s="42"/>
      <c r="JD86" s="42"/>
      <c r="JE86" s="42"/>
      <c r="JF86" s="42"/>
      <c r="JG86" s="42"/>
      <c r="JH86" s="42"/>
      <c r="JI86" s="42"/>
      <c r="JJ86" s="42"/>
      <c r="JK86" s="42"/>
      <c r="JL86" s="42"/>
      <c r="JM86" s="42"/>
      <c r="JN86" s="42"/>
      <c r="JO86" s="42"/>
      <c r="JP86" s="42"/>
      <c r="JQ86" s="42"/>
      <c r="JR86" s="42"/>
      <c r="JS86" s="42"/>
      <c r="JT86" s="42"/>
      <c r="JU86" s="42"/>
      <c r="JV86" s="42"/>
      <c r="JW86" s="42"/>
      <c r="JX86" s="42"/>
      <c r="JY86" s="42"/>
      <c r="JZ86" s="42"/>
      <c r="KA86" s="42"/>
      <c r="KB86" s="42"/>
      <c r="KC86" s="42"/>
      <c r="KD86" s="42"/>
      <c r="KE86" s="42"/>
      <c r="KF86" s="42"/>
      <c r="KG86" s="42"/>
      <c r="KH86" s="42"/>
      <c r="KI86" s="42"/>
      <c r="KJ86" s="42"/>
      <c r="KK86" s="42"/>
      <c r="KL86" s="42"/>
      <c r="KM86" s="42"/>
      <c r="KN86" s="42"/>
      <c r="KO86" s="42"/>
      <c r="KP86" s="42"/>
      <c r="KQ86" s="42"/>
      <c r="KR86" s="42"/>
      <c r="KS86" s="42"/>
      <c r="KT86" s="42"/>
      <c r="KU86" s="42"/>
      <c r="KV86" s="42"/>
      <c r="KW86" s="42"/>
      <c r="KX86" s="42"/>
      <c r="KY86" s="42"/>
      <c r="KZ86" s="42"/>
      <c r="LA86" s="42"/>
      <c r="LB86" s="42"/>
      <c r="LC86" s="42"/>
      <c r="LD86" s="42"/>
      <c r="LE86" s="42"/>
      <c r="LF86" s="42"/>
      <c r="LG86" s="42"/>
      <c r="LH86" s="42"/>
      <c r="LI86" s="42"/>
      <c r="LJ86" s="42"/>
      <c r="LK86" s="42"/>
      <c r="LL86" s="42"/>
      <c r="LM86" s="42"/>
      <c r="LN86" s="42"/>
      <c r="LO86" s="42"/>
      <c r="LP86" s="42"/>
      <c r="LQ86" s="42"/>
      <c r="LR86" s="42"/>
      <c r="LS86" s="42"/>
      <c r="LT86" s="42"/>
      <c r="LU86" s="42"/>
      <c r="LV86" s="42"/>
      <c r="LW86" s="42"/>
      <c r="LX86" s="42"/>
      <c r="LY86" s="42"/>
      <c r="LZ86" s="42"/>
      <c r="MA86" s="42"/>
      <c r="MB86" s="42"/>
      <c r="MC86" s="42"/>
      <c r="MD86" s="42"/>
      <c r="ME86" s="42"/>
      <c r="MF86" s="42"/>
      <c r="MG86" s="42"/>
      <c r="MH86" s="42"/>
      <c r="MI86" s="42"/>
      <c r="MJ86" s="42"/>
      <c r="MK86" s="42"/>
      <c r="ML86" s="42"/>
      <c r="MM86" s="42"/>
      <c r="MN86" s="42"/>
      <c r="MO86" s="42"/>
      <c r="MP86" s="42"/>
      <c r="MQ86" s="42"/>
      <c r="MR86" s="42"/>
      <c r="MS86" s="42"/>
      <c r="MT86" s="42"/>
      <c r="MU86" s="42"/>
      <c r="MV86" s="42"/>
      <c r="MW86" s="42"/>
      <c r="MX86" s="42"/>
      <c r="MY86" s="42"/>
      <c r="MZ86" s="42"/>
      <c r="NA86" s="42"/>
      <c r="NB86" s="42"/>
      <c r="NC86" s="42"/>
      <c r="ND86" s="42"/>
      <c r="NE86" s="42"/>
      <c r="NF86" s="42"/>
      <c r="NG86" s="42"/>
      <c r="NH86" s="42"/>
      <c r="NI86" s="42"/>
      <c r="NJ86" s="42"/>
      <c r="NK86" s="42"/>
      <c r="NL86" s="42"/>
      <c r="NM86" s="42"/>
      <c r="NN86" s="42"/>
      <c r="NO86" s="42"/>
      <c r="NP86" s="42"/>
      <c r="NQ86" s="42"/>
      <c r="NR86" s="42"/>
      <c r="NS86" s="42"/>
      <c r="NT86" s="42"/>
      <c r="NU86" s="42"/>
      <c r="NV86" s="42"/>
      <c r="NW86" s="42"/>
      <c r="NX86" s="42"/>
      <c r="NY86" s="42"/>
      <c r="NZ86" s="42"/>
      <c r="OA86" s="42"/>
      <c r="OB86" s="42"/>
      <c r="OC86" s="42"/>
      <c r="OD86" s="42"/>
      <c r="OE86" s="42"/>
      <c r="OF86" s="42"/>
      <c r="OG86" s="42"/>
      <c r="OH86" s="42"/>
      <c r="OI86" s="42"/>
      <c r="OJ86" s="42"/>
      <c r="OK86" s="42"/>
      <c r="OL86" s="42"/>
      <c r="OM86" s="42"/>
      <c r="ON86" s="42"/>
      <c r="OO86" s="42"/>
      <c r="OP86" s="42"/>
      <c r="OQ86" s="42"/>
      <c r="OR86" s="42"/>
      <c r="OS86" s="42"/>
      <c r="OT86" s="42"/>
      <c r="OU86" s="42"/>
      <c r="OV86" s="42"/>
      <c r="OW86" s="42"/>
      <c r="OX86" s="42"/>
      <c r="OY86" s="42"/>
      <c r="OZ86" s="42"/>
      <c r="PA86" s="42"/>
      <c r="PB86" s="42"/>
      <c r="PC86" s="42"/>
      <c r="PD86" s="42"/>
      <c r="PE86" s="42"/>
      <c r="PF86" s="42"/>
      <c r="PG86" s="42"/>
      <c r="PH86" s="42"/>
      <c r="PI86" s="42"/>
      <c r="PJ86" s="42"/>
      <c r="PK86" s="42"/>
      <c r="PL86" s="42"/>
      <c r="PM86" s="42"/>
      <c r="PN86" s="42"/>
      <c r="PO86" s="42"/>
      <c r="PP86" s="42"/>
      <c r="PQ86" s="42"/>
      <c r="PR86" s="42"/>
      <c r="PS86" s="42"/>
      <c r="PT86" s="42"/>
      <c r="PU86" s="42"/>
      <c r="PV86" s="42"/>
      <c r="PW86" s="42"/>
      <c r="PX86" s="42"/>
      <c r="PY86" s="42"/>
      <c r="PZ86" s="42"/>
      <c r="QA86" s="42"/>
      <c r="QB86" s="42"/>
      <c r="QC86" s="42"/>
      <c r="QD86" s="42"/>
      <c r="QE86" s="42"/>
      <c r="QF86" s="42"/>
      <c r="QG86" s="42"/>
      <c r="QH86" s="42"/>
      <c r="QI86" s="42"/>
      <c r="QJ86" s="42"/>
      <c r="QK86" s="42"/>
      <c r="QL86" s="42"/>
      <c r="QM86" s="42"/>
      <c r="QN86" s="42"/>
      <c r="QO86" s="42"/>
      <c r="QP86" s="42"/>
      <c r="QQ86" s="42"/>
      <c r="QR86" s="42"/>
      <c r="QS86" s="42"/>
      <c r="QT86" s="42"/>
      <c r="QU86" s="42"/>
      <c r="QV86" s="42"/>
      <c r="QW86" s="42"/>
      <c r="QX86" s="42"/>
      <c r="QY86" s="42"/>
      <c r="QZ86" s="42"/>
      <c r="RA86" s="42"/>
      <c r="RB86" s="42"/>
      <c r="RC86" s="42"/>
      <c r="RD86" s="42"/>
      <c r="RE86" s="42"/>
      <c r="RF86" s="42"/>
      <c r="RG86" s="42"/>
      <c r="RH86" s="42"/>
      <c r="RI86" s="42"/>
      <c r="RJ86" s="42"/>
      <c r="RK86" s="42"/>
      <c r="RL86" s="42"/>
      <c r="RM86" s="42"/>
      <c r="RN86" s="42"/>
      <c r="RO86" s="42"/>
      <c r="RP86" s="42"/>
      <c r="RQ86" s="42"/>
      <c r="RR86" s="42"/>
      <c r="RS86" s="42"/>
      <c r="RT86" s="42"/>
      <c r="RU86" s="42"/>
      <c r="RV86" s="42"/>
      <c r="RW86" s="42"/>
      <c r="RX86" s="42"/>
      <c r="RY86" s="42"/>
      <c r="RZ86" s="42"/>
      <c r="SA86" s="42"/>
      <c r="SB86" s="42"/>
      <c r="SC86" s="42"/>
      <c r="SD86" s="42"/>
      <c r="SE86" s="42"/>
      <c r="SF86" s="42"/>
      <c r="SG86" s="42"/>
      <c r="SH86" s="42"/>
      <c r="SI86" s="42"/>
      <c r="SJ86" s="42"/>
      <c r="SK86" s="42"/>
      <c r="SL86" s="42"/>
      <c r="SM86" s="42"/>
      <c r="SN86" s="42"/>
      <c r="SO86" s="42"/>
      <c r="SP86" s="42"/>
      <c r="SQ86" s="42"/>
      <c r="SR86" s="42"/>
      <c r="SS86" s="42"/>
      <c r="ST86" s="42"/>
      <c r="SU86" s="42"/>
      <c r="SV86" s="42"/>
      <c r="SW86" s="42"/>
      <c r="SX86" s="42"/>
      <c r="SY86" s="42"/>
      <c r="SZ86" s="42"/>
      <c r="TA86" s="42"/>
      <c r="TB86" s="42"/>
      <c r="TC86" s="42"/>
      <c r="TD86" s="42"/>
      <c r="TE86" s="42"/>
      <c r="TF86" s="42"/>
      <c r="TG86" s="42"/>
      <c r="TH86" s="42"/>
      <c r="TI86" s="42"/>
      <c r="TJ86" s="42"/>
      <c r="TK86" s="42"/>
      <c r="TL86" s="42"/>
      <c r="TM86" s="42"/>
      <c r="TN86" s="42"/>
      <c r="TO86" s="42"/>
      <c r="TP86" s="42"/>
      <c r="TQ86" s="42"/>
      <c r="TR86" s="42"/>
      <c r="TS86" s="42"/>
      <c r="TT86" s="42"/>
      <c r="TU86" s="42"/>
      <c r="TV86" s="42"/>
      <c r="TW86" s="42"/>
      <c r="TX86" s="42"/>
      <c r="TY86" s="42"/>
      <c r="TZ86" s="42"/>
      <c r="UA86" s="42"/>
      <c r="UB86" s="42"/>
      <c r="UC86" s="42"/>
      <c r="UD86" s="42"/>
      <c r="UE86" s="42"/>
      <c r="UF86" s="42"/>
      <c r="UG86" s="42"/>
      <c r="UH86" s="42"/>
      <c r="UI86" s="42"/>
      <c r="UJ86" s="42"/>
      <c r="UK86" s="42"/>
      <c r="UL86" s="42"/>
      <c r="UM86" s="42"/>
      <c r="UN86" s="42"/>
      <c r="UO86" s="42"/>
      <c r="UP86" s="42"/>
      <c r="UQ86" s="42"/>
      <c r="UR86" s="42"/>
      <c r="US86" s="42"/>
      <c r="UT86" s="42"/>
      <c r="UU86" s="42"/>
      <c r="UV86" s="42"/>
      <c r="UW86" s="42"/>
      <c r="UX86" s="42"/>
      <c r="UY86" s="42"/>
      <c r="UZ86" s="42"/>
      <c r="VA86" s="42"/>
      <c r="VB86" s="42"/>
      <c r="VC86" s="42"/>
      <c r="VD86" s="42"/>
      <c r="VE86" s="42"/>
      <c r="VF86" s="42"/>
      <c r="VG86" s="42"/>
      <c r="VH86" s="42"/>
      <c r="VI86" s="42"/>
      <c r="VJ86" s="42"/>
      <c r="VK86" s="42"/>
      <c r="VL86" s="42"/>
      <c r="VM86" s="42"/>
      <c r="VN86" s="42"/>
      <c r="VO86" s="42"/>
      <c r="VP86" s="42"/>
      <c r="VQ86" s="42"/>
      <c r="VR86" s="42"/>
    </row>
    <row r="87" spans="1:590" s="43" customFormat="1" ht="23.15" customHeight="1" x14ac:dyDescent="0.35">
      <c r="A87" s="179"/>
      <c r="B87" s="68" t="s">
        <v>149</v>
      </c>
      <c r="C87" s="60">
        <v>1</v>
      </c>
      <c r="D87" s="55">
        <f t="shared" si="4"/>
        <v>1</v>
      </c>
      <c r="E87" s="139"/>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c r="IW87" s="42"/>
      <c r="IX87" s="42"/>
      <c r="IY87" s="42"/>
      <c r="IZ87" s="42"/>
      <c r="JA87" s="42"/>
      <c r="JB87" s="42"/>
      <c r="JC87" s="42"/>
      <c r="JD87" s="42"/>
      <c r="JE87" s="42"/>
      <c r="JF87" s="42"/>
      <c r="JG87" s="42"/>
      <c r="JH87" s="42"/>
      <c r="JI87" s="42"/>
      <c r="JJ87" s="42"/>
      <c r="JK87" s="42"/>
      <c r="JL87" s="42"/>
      <c r="JM87" s="42"/>
      <c r="JN87" s="42"/>
      <c r="JO87" s="42"/>
      <c r="JP87" s="42"/>
      <c r="JQ87" s="42"/>
      <c r="JR87" s="42"/>
      <c r="JS87" s="42"/>
      <c r="JT87" s="42"/>
      <c r="JU87" s="42"/>
      <c r="JV87" s="42"/>
      <c r="JW87" s="42"/>
      <c r="JX87" s="42"/>
      <c r="JY87" s="42"/>
      <c r="JZ87" s="42"/>
      <c r="KA87" s="42"/>
      <c r="KB87" s="42"/>
      <c r="KC87" s="42"/>
      <c r="KD87" s="42"/>
      <c r="KE87" s="42"/>
      <c r="KF87" s="42"/>
      <c r="KG87" s="42"/>
      <c r="KH87" s="42"/>
      <c r="KI87" s="42"/>
      <c r="KJ87" s="42"/>
      <c r="KK87" s="42"/>
      <c r="KL87" s="42"/>
      <c r="KM87" s="42"/>
      <c r="KN87" s="42"/>
      <c r="KO87" s="42"/>
      <c r="KP87" s="42"/>
      <c r="KQ87" s="42"/>
      <c r="KR87" s="42"/>
      <c r="KS87" s="42"/>
      <c r="KT87" s="42"/>
      <c r="KU87" s="42"/>
      <c r="KV87" s="42"/>
      <c r="KW87" s="42"/>
      <c r="KX87" s="42"/>
      <c r="KY87" s="42"/>
      <c r="KZ87" s="42"/>
      <c r="LA87" s="42"/>
      <c r="LB87" s="42"/>
      <c r="LC87" s="42"/>
      <c r="LD87" s="42"/>
      <c r="LE87" s="42"/>
      <c r="LF87" s="42"/>
      <c r="LG87" s="42"/>
      <c r="LH87" s="42"/>
      <c r="LI87" s="42"/>
      <c r="LJ87" s="42"/>
      <c r="LK87" s="42"/>
      <c r="LL87" s="42"/>
      <c r="LM87" s="42"/>
      <c r="LN87" s="42"/>
      <c r="LO87" s="42"/>
      <c r="LP87" s="42"/>
      <c r="LQ87" s="42"/>
      <c r="LR87" s="42"/>
      <c r="LS87" s="42"/>
      <c r="LT87" s="42"/>
      <c r="LU87" s="42"/>
      <c r="LV87" s="42"/>
      <c r="LW87" s="42"/>
      <c r="LX87" s="42"/>
      <c r="LY87" s="42"/>
      <c r="LZ87" s="42"/>
      <c r="MA87" s="42"/>
      <c r="MB87" s="42"/>
      <c r="MC87" s="42"/>
      <c r="MD87" s="42"/>
      <c r="ME87" s="42"/>
      <c r="MF87" s="42"/>
      <c r="MG87" s="42"/>
      <c r="MH87" s="42"/>
      <c r="MI87" s="42"/>
      <c r="MJ87" s="42"/>
      <c r="MK87" s="42"/>
      <c r="ML87" s="42"/>
      <c r="MM87" s="42"/>
      <c r="MN87" s="42"/>
      <c r="MO87" s="42"/>
      <c r="MP87" s="42"/>
      <c r="MQ87" s="42"/>
      <c r="MR87" s="42"/>
      <c r="MS87" s="42"/>
      <c r="MT87" s="42"/>
      <c r="MU87" s="42"/>
      <c r="MV87" s="42"/>
      <c r="MW87" s="42"/>
      <c r="MX87" s="42"/>
      <c r="MY87" s="42"/>
      <c r="MZ87" s="42"/>
      <c r="NA87" s="42"/>
      <c r="NB87" s="42"/>
      <c r="NC87" s="42"/>
      <c r="ND87" s="42"/>
      <c r="NE87" s="42"/>
      <c r="NF87" s="42"/>
      <c r="NG87" s="42"/>
      <c r="NH87" s="42"/>
      <c r="NI87" s="42"/>
      <c r="NJ87" s="42"/>
      <c r="NK87" s="42"/>
      <c r="NL87" s="42"/>
      <c r="NM87" s="42"/>
      <c r="NN87" s="42"/>
      <c r="NO87" s="42"/>
      <c r="NP87" s="42"/>
      <c r="NQ87" s="42"/>
      <c r="NR87" s="42"/>
      <c r="NS87" s="42"/>
      <c r="NT87" s="42"/>
      <c r="NU87" s="42"/>
      <c r="NV87" s="42"/>
      <c r="NW87" s="42"/>
      <c r="NX87" s="42"/>
      <c r="NY87" s="42"/>
      <c r="NZ87" s="42"/>
      <c r="OA87" s="42"/>
      <c r="OB87" s="42"/>
      <c r="OC87" s="42"/>
      <c r="OD87" s="42"/>
      <c r="OE87" s="42"/>
      <c r="OF87" s="42"/>
      <c r="OG87" s="42"/>
      <c r="OH87" s="42"/>
      <c r="OI87" s="42"/>
      <c r="OJ87" s="42"/>
      <c r="OK87" s="42"/>
      <c r="OL87" s="42"/>
      <c r="OM87" s="42"/>
      <c r="ON87" s="42"/>
      <c r="OO87" s="42"/>
      <c r="OP87" s="42"/>
      <c r="OQ87" s="42"/>
      <c r="OR87" s="42"/>
      <c r="OS87" s="42"/>
      <c r="OT87" s="42"/>
      <c r="OU87" s="42"/>
      <c r="OV87" s="42"/>
      <c r="OW87" s="42"/>
      <c r="OX87" s="42"/>
      <c r="OY87" s="42"/>
      <c r="OZ87" s="42"/>
      <c r="PA87" s="42"/>
      <c r="PB87" s="42"/>
      <c r="PC87" s="42"/>
      <c r="PD87" s="42"/>
      <c r="PE87" s="42"/>
      <c r="PF87" s="42"/>
      <c r="PG87" s="42"/>
      <c r="PH87" s="42"/>
      <c r="PI87" s="42"/>
      <c r="PJ87" s="42"/>
      <c r="PK87" s="42"/>
      <c r="PL87" s="42"/>
      <c r="PM87" s="42"/>
      <c r="PN87" s="42"/>
      <c r="PO87" s="42"/>
      <c r="PP87" s="42"/>
      <c r="PQ87" s="42"/>
      <c r="PR87" s="42"/>
      <c r="PS87" s="42"/>
      <c r="PT87" s="42"/>
      <c r="PU87" s="42"/>
      <c r="PV87" s="42"/>
      <c r="PW87" s="42"/>
      <c r="PX87" s="42"/>
      <c r="PY87" s="42"/>
      <c r="PZ87" s="42"/>
      <c r="QA87" s="42"/>
      <c r="QB87" s="42"/>
      <c r="QC87" s="42"/>
      <c r="QD87" s="42"/>
      <c r="QE87" s="42"/>
      <c r="QF87" s="42"/>
      <c r="QG87" s="42"/>
      <c r="QH87" s="42"/>
      <c r="QI87" s="42"/>
      <c r="QJ87" s="42"/>
      <c r="QK87" s="42"/>
      <c r="QL87" s="42"/>
      <c r="QM87" s="42"/>
      <c r="QN87" s="42"/>
      <c r="QO87" s="42"/>
      <c r="QP87" s="42"/>
      <c r="QQ87" s="42"/>
      <c r="QR87" s="42"/>
      <c r="QS87" s="42"/>
      <c r="QT87" s="42"/>
      <c r="QU87" s="42"/>
      <c r="QV87" s="42"/>
      <c r="QW87" s="42"/>
      <c r="QX87" s="42"/>
      <c r="QY87" s="42"/>
      <c r="QZ87" s="42"/>
      <c r="RA87" s="42"/>
      <c r="RB87" s="42"/>
      <c r="RC87" s="42"/>
      <c r="RD87" s="42"/>
      <c r="RE87" s="42"/>
      <c r="RF87" s="42"/>
      <c r="RG87" s="42"/>
      <c r="RH87" s="42"/>
      <c r="RI87" s="42"/>
      <c r="RJ87" s="42"/>
      <c r="RK87" s="42"/>
      <c r="RL87" s="42"/>
      <c r="RM87" s="42"/>
      <c r="RN87" s="42"/>
      <c r="RO87" s="42"/>
      <c r="RP87" s="42"/>
      <c r="RQ87" s="42"/>
      <c r="RR87" s="42"/>
      <c r="RS87" s="42"/>
      <c r="RT87" s="42"/>
      <c r="RU87" s="42"/>
      <c r="RV87" s="42"/>
      <c r="RW87" s="42"/>
      <c r="RX87" s="42"/>
      <c r="RY87" s="42"/>
      <c r="RZ87" s="42"/>
      <c r="SA87" s="42"/>
      <c r="SB87" s="42"/>
      <c r="SC87" s="42"/>
      <c r="SD87" s="42"/>
      <c r="SE87" s="42"/>
      <c r="SF87" s="42"/>
      <c r="SG87" s="42"/>
      <c r="SH87" s="42"/>
      <c r="SI87" s="42"/>
      <c r="SJ87" s="42"/>
      <c r="SK87" s="42"/>
      <c r="SL87" s="42"/>
      <c r="SM87" s="42"/>
      <c r="SN87" s="42"/>
      <c r="SO87" s="42"/>
      <c r="SP87" s="42"/>
      <c r="SQ87" s="42"/>
      <c r="SR87" s="42"/>
      <c r="SS87" s="42"/>
      <c r="ST87" s="42"/>
      <c r="SU87" s="42"/>
      <c r="SV87" s="42"/>
      <c r="SW87" s="42"/>
      <c r="SX87" s="42"/>
      <c r="SY87" s="42"/>
      <c r="SZ87" s="42"/>
      <c r="TA87" s="42"/>
      <c r="TB87" s="42"/>
      <c r="TC87" s="42"/>
      <c r="TD87" s="42"/>
      <c r="TE87" s="42"/>
      <c r="TF87" s="42"/>
      <c r="TG87" s="42"/>
      <c r="TH87" s="42"/>
      <c r="TI87" s="42"/>
      <c r="TJ87" s="42"/>
      <c r="TK87" s="42"/>
      <c r="TL87" s="42"/>
      <c r="TM87" s="42"/>
      <c r="TN87" s="42"/>
      <c r="TO87" s="42"/>
      <c r="TP87" s="42"/>
      <c r="TQ87" s="42"/>
      <c r="TR87" s="42"/>
      <c r="TS87" s="42"/>
      <c r="TT87" s="42"/>
      <c r="TU87" s="42"/>
      <c r="TV87" s="42"/>
      <c r="TW87" s="42"/>
      <c r="TX87" s="42"/>
      <c r="TY87" s="42"/>
      <c r="TZ87" s="42"/>
      <c r="UA87" s="42"/>
      <c r="UB87" s="42"/>
      <c r="UC87" s="42"/>
      <c r="UD87" s="42"/>
      <c r="UE87" s="42"/>
      <c r="UF87" s="42"/>
      <c r="UG87" s="42"/>
      <c r="UH87" s="42"/>
      <c r="UI87" s="42"/>
      <c r="UJ87" s="42"/>
      <c r="UK87" s="42"/>
      <c r="UL87" s="42"/>
      <c r="UM87" s="42"/>
      <c r="UN87" s="42"/>
      <c r="UO87" s="42"/>
      <c r="UP87" s="42"/>
      <c r="UQ87" s="42"/>
      <c r="UR87" s="42"/>
      <c r="US87" s="42"/>
      <c r="UT87" s="42"/>
      <c r="UU87" s="42"/>
      <c r="UV87" s="42"/>
      <c r="UW87" s="42"/>
      <c r="UX87" s="42"/>
      <c r="UY87" s="42"/>
      <c r="UZ87" s="42"/>
      <c r="VA87" s="42"/>
      <c r="VB87" s="42"/>
      <c r="VC87" s="42"/>
      <c r="VD87" s="42"/>
      <c r="VE87" s="42"/>
      <c r="VF87" s="42"/>
      <c r="VG87" s="42"/>
      <c r="VH87" s="42"/>
      <c r="VI87" s="42"/>
      <c r="VJ87" s="42"/>
      <c r="VK87" s="42"/>
      <c r="VL87" s="42"/>
      <c r="VM87" s="42"/>
      <c r="VN87" s="42"/>
      <c r="VO87" s="42"/>
      <c r="VP87" s="42"/>
      <c r="VQ87" s="42"/>
      <c r="VR87" s="42"/>
    </row>
    <row r="88" spans="1:590" s="43" customFormat="1" ht="30" customHeight="1" x14ac:dyDescent="0.35">
      <c r="A88" s="155"/>
      <c r="B88" s="68" t="s">
        <v>245</v>
      </c>
      <c r="C88" s="60">
        <v>1</v>
      </c>
      <c r="D88" s="55">
        <f t="shared" si="4"/>
        <v>1</v>
      </c>
      <c r="E88" s="139"/>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c r="IL88" s="42"/>
      <c r="IM88" s="42"/>
      <c r="IN88" s="42"/>
      <c r="IO88" s="42"/>
      <c r="IP88" s="42"/>
      <c r="IQ88" s="42"/>
      <c r="IR88" s="42"/>
      <c r="IS88" s="42"/>
      <c r="IT88" s="42"/>
      <c r="IU88" s="42"/>
      <c r="IV88" s="42"/>
      <c r="IW88" s="42"/>
      <c r="IX88" s="42"/>
      <c r="IY88" s="42"/>
      <c r="IZ88" s="42"/>
      <c r="JA88" s="42"/>
      <c r="JB88" s="42"/>
      <c r="JC88" s="42"/>
      <c r="JD88" s="42"/>
      <c r="JE88" s="42"/>
      <c r="JF88" s="42"/>
      <c r="JG88" s="42"/>
      <c r="JH88" s="42"/>
      <c r="JI88" s="42"/>
      <c r="JJ88" s="42"/>
      <c r="JK88" s="42"/>
      <c r="JL88" s="42"/>
      <c r="JM88" s="42"/>
      <c r="JN88" s="42"/>
      <c r="JO88" s="42"/>
      <c r="JP88" s="42"/>
      <c r="JQ88" s="42"/>
      <c r="JR88" s="42"/>
      <c r="JS88" s="42"/>
      <c r="JT88" s="42"/>
      <c r="JU88" s="42"/>
      <c r="JV88" s="42"/>
      <c r="JW88" s="42"/>
      <c r="JX88" s="42"/>
      <c r="JY88" s="42"/>
      <c r="JZ88" s="42"/>
      <c r="KA88" s="42"/>
      <c r="KB88" s="42"/>
      <c r="KC88" s="42"/>
      <c r="KD88" s="42"/>
      <c r="KE88" s="42"/>
      <c r="KF88" s="42"/>
      <c r="KG88" s="42"/>
      <c r="KH88" s="42"/>
      <c r="KI88" s="42"/>
      <c r="KJ88" s="42"/>
      <c r="KK88" s="42"/>
      <c r="KL88" s="42"/>
      <c r="KM88" s="42"/>
      <c r="KN88" s="42"/>
      <c r="KO88" s="42"/>
      <c r="KP88" s="42"/>
      <c r="KQ88" s="42"/>
      <c r="KR88" s="42"/>
      <c r="KS88" s="42"/>
      <c r="KT88" s="42"/>
      <c r="KU88" s="42"/>
      <c r="KV88" s="42"/>
      <c r="KW88" s="42"/>
      <c r="KX88" s="42"/>
      <c r="KY88" s="42"/>
      <c r="KZ88" s="42"/>
      <c r="LA88" s="42"/>
      <c r="LB88" s="42"/>
      <c r="LC88" s="42"/>
      <c r="LD88" s="42"/>
      <c r="LE88" s="42"/>
      <c r="LF88" s="42"/>
      <c r="LG88" s="42"/>
      <c r="LH88" s="42"/>
      <c r="LI88" s="42"/>
      <c r="LJ88" s="42"/>
      <c r="LK88" s="42"/>
      <c r="LL88" s="42"/>
      <c r="LM88" s="42"/>
      <c r="LN88" s="42"/>
      <c r="LO88" s="42"/>
      <c r="LP88" s="42"/>
      <c r="LQ88" s="42"/>
      <c r="LR88" s="42"/>
      <c r="LS88" s="42"/>
      <c r="LT88" s="42"/>
      <c r="LU88" s="42"/>
      <c r="LV88" s="42"/>
      <c r="LW88" s="42"/>
      <c r="LX88" s="42"/>
      <c r="LY88" s="42"/>
      <c r="LZ88" s="42"/>
      <c r="MA88" s="42"/>
      <c r="MB88" s="42"/>
      <c r="MC88" s="42"/>
      <c r="MD88" s="42"/>
      <c r="ME88" s="42"/>
      <c r="MF88" s="42"/>
      <c r="MG88" s="42"/>
      <c r="MH88" s="42"/>
      <c r="MI88" s="42"/>
      <c r="MJ88" s="42"/>
      <c r="MK88" s="42"/>
      <c r="ML88" s="42"/>
      <c r="MM88" s="42"/>
      <c r="MN88" s="42"/>
      <c r="MO88" s="42"/>
      <c r="MP88" s="42"/>
      <c r="MQ88" s="42"/>
      <c r="MR88" s="42"/>
      <c r="MS88" s="42"/>
      <c r="MT88" s="42"/>
      <c r="MU88" s="42"/>
      <c r="MV88" s="42"/>
      <c r="MW88" s="42"/>
      <c r="MX88" s="42"/>
      <c r="MY88" s="42"/>
      <c r="MZ88" s="42"/>
      <c r="NA88" s="42"/>
      <c r="NB88" s="42"/>
      <c r="NC88" s="42"/>
      <c r="ND88" s="42"/>
      <c r="NE88" s="42"/>
      <c r="NF88" s="42"/>
      <c r="NG88" s="42"/>
      <c r="NH88" s="42"/>
      <c r="NI88" s="42"/>
      <c r="NJ88" s="42"/>
      <c r="NK88" s="42"/>
      <c r="NL88" s="42"/>
      <c r="NM88" s="42"/>
      <c r="NN88" s="42"/>
      <c r="NO88" s="42"/>
      <c r="NP88" s="42"/>
      <c r="NQ88" s="42"/>
      <c r="NR88" s="42"/>
      <c r="NS88" s="42"/>
      <c r="NT88" s="42"/>
      <c r="NU88" s="42"/>
      <c r="NV88" s="42"/>
      <c r="NW88" s="42"/>
      <c r="NX88" s="42"/>
      <c r="NY88" s="42"/>
      <c r="NZ88" s="42"/>
      <c r="OA88" s="42"/>
      <c r="OB88" s="42"/>
      <c r="OC88" s="42"/>
      <c r="OD88" s="42"/>
      <c r="OE88" s="42"/>
      <c r="OF88" s="42"/>
      <c r="OG88" s="42"/>
      <c r="OH88" s="42"/>
      <c r="OI88" s="42"/>
      <c r="OJ88" s="42"/>
      <c r="OK88" s="42"/>
      <c r="OL88" s="42"/>
      <c r="OM88" s="42"/>
      <c r="ON88" s="42"/>
      <c r="OO88" s="42"/>
      <c r="OP88" s="42"/>
      <c r="OQ88" s="42"/>
      <c r="OR88" s="42"/>
      <c r="OS88" s="42"/>
      <c r="OT88" s="42"/>
      <c r="OU88" s="42"/>
      <c r="OV88" s="42"/>
      <c r="OW88" s="42"/>
      <c r="OX88" s="42"/>
      <c r="OY88" s="42"/>
      <c r="OZ88" s="42"/>
      <c r="PA88" s="42"/>
      <c r="PB88" s="42"/>
      <c r="PC88" s="42"/>
      <c r="PD88" s="42"/>
      <c r="PE88" s="42"/>
      <c r="PF88" s="42"/>
      <c r="PG88" s="42"/>
      <c r="PH88" s="42"/>
      <c r="PI88" s="42"/>
      <c r="PJ88" s="42"/>
      <c r="PK88" s="42"/>
      <c r="PL88" s="42"/>
      <c r="PM88" s="42"/>
      <c r="PN88" s="42"/>
      <c r="PO88" s="42"/>
      <c r="PP88" s="42"/>
      <c r="PQ88" s="42"/>
      <c r="PR88" s="42"/>
      <c r="PS88" s="42"/>
      <c r="PT88" s="42"/>
      <c r="PU88" s="42"/>
      <c r="PV88" s="42"/>
      <c r="PW88" s="42"/>
      <c r="PX88" s="42"/>
      <c r="PY88" s="42"/>
      <c r="PZ88" s="42"/>
      <c r="QA88" s="42"/>
      <c r="QB88" s="42"/>
      <c r="QC88" s="42"/>
      <c r="QD88" s="42"/>
      <c r="QE88" s="42"/>
      <c r="QF88" s="42"/>
      <c r="QG88" s="42"/>
      <c r="QH88" s="42"/>
      <c r="QI88" s="42"/>
      <c r="QJ88" s="42"/>
      <c r="QK88" s="42"/>
      <c r="QL88" s="42"/>
      <c r="QM88" s="42"/>
      <c r="QN88" s="42"/>
      <c r="QO88" s="42"/>
      <c r="QP88" s="42"/>
      <c r="QQ88" s="42"/>
      <c r="QR88" s="42"/>
      <c r="QS88" s="42"/>
      <c r="QT88" s="42"/>
      <c r="QU88" s="42"/>
      <c r="QV88" s="42"/>
      <c r="QW88" s="42"/>
      <c r="QX88" s="42"/>
      <c r="QY88" s="42"/>
      <c r="QZ88" s="42"/>
      <c r="RA88" s="42"/>
      <c r="RB88" s="42"/>
      <c r="RC88" s="42"/>
      <c r="RD88" s="42"/>
      <c r="RE88" s="42"/>
      <c r="RF88" s="42"/>
      <c r="RG88" s="42"/>
      <c r="RH88" s="42"/>
      <c r="RI88" s="42"/>
      <c r="RJ88" s="42"/>
      <c r="RK88" s="42"/>
      <c r="RL88" s="42"/>
      <c r="RM88" s="42"/>
      <c r="RN88" s="42"/>
      <c r="RO88" s="42"/>
      <c r="RP88" s="42"/>
      <c r="RQ88" s="42"/>
      <c r="RR88" s="42"/>
      <c r="RS88" s="42"/>
      <c r="RT88" s="42"/>
      <c r="RU88" s="42"/>
      <c r="RV88" s="42"/>
      <c r="RW88" s="42"/>
      <c r="RX88" s="42"/>
      <c r="RY88" s="42"/>
      <c r="RZ88" s="42"/>
      <c r="SA88" s="42"/>
      <c r="SB88" s="42"/>
      <c r="SC88" s="42"/>
      <c r="SD88" s="42"/>
      <c r="SE88" s="42"/>
      <c r="SF88" s="42"/>
      <c r="SG88" s="42"/>
      <c r="SH88" s="42"/>
      <c r="SI88" s="42"/>
      <c r="SJ88" s="42"/>
      <c r="SK88" s="42"/>
      <c r="SL88" s="42"/>
      <c r="SM88" s="42"/>
      <c r="SN88" s="42"/>
      <c r="SO88" s="42"/>
      <c r="SP88" s="42"/>
      <c r="SQ88" s="42"/>
      <c r="SR88" s="42"/>
      <c r="SS88" s="42"/>
      <c r="ST88" s="42"/>
      <c r="SU88" s="42"/>
      <c r="SV88" s="42"/>
      <c r="SW88" s="42"/>
      <c r="SX88" s="42"/>
      <c r="SY88" s="42"/>
      <c r="SZ88" s="42"/>
      <c r="TA88" s="42"/>
      <c r="TB88" s="42"/>
      <c r="TC88" s="42"/>
      <c r="TD88" s="42"/>
      <c r="TE88" s="42"/>
      <c r="TF88" s="42"/>
      <c r="TG88" s="42"/>
      <c r="TH88" s="42"/>
      <c r="TI88" s="42"/>
      <c r="TJ88" s="42"/>
      <c r="TK88" s="42"/>
      <c r="TL88" s="42"/>
      <c r="TM88" s="42"/>
      <c r="TN88" s="42"/>
      <c r="TO88" s="42"/>
      <c r="TP88" s="42"/>
      <c r="TQ88" s="42"/>
      <c r="TR88" s="42"/>
      <c r="TS88" s="42"/>
      <c r="TT88" s="42"/>
      <c r="TU88" s="42"/>
      <c r="TV88" s="42"/>
      <c r="TW88" s="42"/>
      <c r="TX88" s="42"/>
      <c r="TY88" s="42"/>
      <c r="TZ88" s="42"/>
      <c r="UA88" s="42"/>
      <c r="UB88" s="42"/>
      <c r="UC88" s="42"/>
      <c r="UD88" s="42"/>
      <c r="UE88" s="42"/>
      <c r="UF88" s="42"/>
      <c r="UG88" s="42"/>
      <c r="UH88" s="42"/>
      <c r="UI88" s="42"/>
      <c r="UJ88" s="42"/>
      <c r="UK88" s="42"/>
      <c r="UL88" s="42"/>
      <c r="UM88" s="42"/>
      <c r="UN88" s="42"/>
      <c r="UO88" s="42"/>
      <c r="UP88" s="42"/>
      <c r="UQ88" s="42"/>
      <c r="UR88" s="42"/>
      <c r="US88" s="42"/>
      <c r="UT88" s="42"/>
      <c r="UU88" s="42"/>
      <c r="UV88" s="42"/>
      <c r="UW88" s="42"/>
      <c r="UX88" s="42"/>
      <c r="UY88" s="42"/>
      <c r="UZ88" s="42"/>
      <c r="VA88" s="42"/>
      <c r="VB88" s="42"/>
      <c r="VC88" s="42"/>
      <c r="VD88" s="42"/>
      <c r="VE88" s="42"/>
      <c r="VF88" s="42"/>
      <c r="VG88" s="42"/>
      <c r="VH88" s="42"/>
      <c r="VI88" s="42"/>
      <c r="VJ88" s="42"/>
      <c r="VK88" s="42"/>
      <c r="VL88" s="42"/>
      <c r="VM88" s="42"/>
      <c r="VN88" s="42"/>
      <c r="VO88" s="42"/>
      <c r="VP88" s="42"/>
      <c r="VQ88" s="42"/>
      <c r="VR88" s="42"/>
    </row>
    <row r="89" spans="1:590" s="43" customFormat="1" ht="48.65" customHeight="1" x14ac:dyDescent="0.35">
      <c r="A89" s="46" t="s">
        <v>202</v>
      </c>
      <c r="B89" s="65" t="s">
        <v>151</v>
      </c>
      <c r="C89" s="25">
        <v>1</v>
      </c>
      <c r="D89" s="28">
        <f t="shared" si="4"/>
        <v>1</v>
      </c>
      <c r="E89" s="66" t="s">
        <v>247</v>
      </c>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c r="IL89" s="42"/>
      <c r="IM89" s="42"/>
      <c r="IN89" s="42"/>
      <c r="IO89" s="42"/>
      <c r="IP89" s="42"/>
      <c r="IQ89" s="42"/>
      <c r="IR89" s="42"/>
      <c r="IS89" s="42"/>
      <c r="IT89" s="42"/>
      <c r="IU89" s="42"/>
      <c r="IV89" s="42"/>
      <c r="IW89" s="42"/>
      <c r="IX89" s="42"/>
      <c r="IY89" s="42"/>
      <c r="IZ89" s="42"/>
      <c r="JA89" s="42"/>
      <c r="JB89" s="42"/>
      <c r="JC89" s="42"/>
      <c r="JD89" s="42"/>
      <c r="JE89" s="42"/>
      <c r="JF89" s="42"/>
      <c r="JG89" s="42"/>
      <c r="JH89" s="42"/>
      <c r="JI89" s="42"/>
      <c r="JJ89" s="42"/>
      <c r="JK89" s="42"/>
      <c r="JL89" s="42"/>
      <c r="JM89" s="42"/>
      <c r="JN89" s="42"/>
      <c r="JO89" s="42"/>
      <c r="JP89" s="42"/>
      <c r="JQ89" s="42"/>
      <c r="JR89" s="42"/>
      <c r="JS89" s="42"/>
      <c r="JT89" s="42"/>
      <c r="JU89" s="42"/>
      <c r="JV89" s="42"/>
      <c r="JW89" s="42"/>
      <c r="JX89" s="42"/>
      <c r="JY89" s="42"/>
      <c r="JZ89" s="42"/>
      <c r="KA89" s="42"/>
      <c r="KB89" s="42"/>
      <c r="KC89" s="42"/>
      <c r="KD89" s="42"/>
      <c r="KE89" s="42"/>
      <c r="KF89" s="42"/>
      <c r="KG89" s="42"/>
      <c r="KH89" s="42"/>
      <c r="KI89" s="42"/>
      <c r="KJ89" s="42"/>
      <c r="KK89" s="42"/>
      <c r="KL89" s="42"/>
      <c r="KM89" s="42"/>
      <c r="KN89" s="42"/>
      <c r="KO89" s="42"/>
      <c r="KP89" s="42"/>
      <c r="KQ89" s="42"/>
      <c r="KR89" s="42"/>
      <c r="KS89" s="42"/>
      <c r="KT89" s="42"/>
      <c r="KU89" s="42"/>
      <c r="KV89" s="42"/>
      <c r="KW89" s="42"/>
      <c r="KX89" s="42"/>
      <c r="KY89" s="42"/>
      <c r="KZ89" s="42"/>
      <c r="LA89" s="42"/>
      <c r="LB89" s="42"/>
      <c r="LC89" s="42"/>
      <c r="LD89" s="42"/>
      <c r="LE89" s="42"/>
      <c r="LF89" s="42"/>
      <c r="LG89" s="42"/>
      <c r="LH89" s="42"/>
      <c r="LI89" s="42"/>
      <c r="LJ89" s="42"/>
      <c r="LK89" s="42"/>
      <c r="LL89" s="42"/>
      <c r="LM89" s="42"/>
      <c r="LN89" s="42"/>
      <c r="LO89" s="42"/>
      <c r="LP89" s="42"/>
      <c r="LQ89" s="42"/>
      <c r="LR89" s="42"/>
      <c r="LS89" s="42"/>
      <c r="LT89" s="42"/>
      <c r="LU89" s="42"/>
      <c r="LV89" s="42"/>
      <c r="LW89" s="42"/>
      <c r="LX89" s="42"/>
      <c r="LY89" s="42"/>
      <c r="LZ89" s="42"/>
      <c r="MA89" s="42"/>
      <c r="MB89" s="42"/>
      <c r="MC89" s="42"/>
      <c r="MD89" s="42"/>
      <c r="ME89" s="42"/>
      <c r="MF89" s="42"/>
      <c r="MG89" s="42"/>
      <c r="MH89" s="42"/>
      <c r="MI89" s="42"/>
      <c r="MJ89" s="42"/>
      <c r="MK89" s="42"/>
      <c r="ML89" s="42"/>
      <c r="MM89" s="42"/>
      <c r="MN89" s="42"/>
      <c r="MO89" s="42"/>
      <c r="MP89" s="42"/>
      <c r="MQ89" s="42"/>
      <c r="MR89" s="42"/>
      <c r="MS89" s="42"/>
      <c r="MT89" s="42"/>
      <c r="MU89" s="42"/>
      <c r="MV89" s="42"/>
      <c r="MW89" s="42"/>
      <c r="MX89" s="42"/>
      <c r="MY89" s="42"/>
      <c r="MZ89" s="42"/>
      <c r="NA89" s="42"/>
      <c r="NB89" s="42"/>
      <c r="NC89" s="42"/>
      <c r="ND89" s="42"/>
      <c r="NE89" s="42"/>
      <c r="NF89" s="42"/>
      <c r="NG89" s="42"/>
      <c r="NH89" s="42"/>
      <c r="NI89" s="42"/>
      <c r="NJ89" s="42"/>
      <c r="NK89" s="42"/>
      <c r="NL89" s="42"/>
      <c r="NM89" s="42"/>
      <c r="NN89" s="42"/>
      <c r="NO89" s="42"/>
      <c r="NP89" s="42"/>
      <c r="NQ89" s="42"/>
      <c r="NR89" s="42"/>
      <c r="NS89" s="42"/>
      <c r="NT89" s="42"/>
      <c r="NU89" s="42"/>
      <c r="NV89" s="42"/>
      <c r="NW89" s="42"/>
      <c r="NX89" s="42"/>
      <c r="NY89" s="42"/>
      <c r="NZ89" s="42"/>
      <c r="OA89" s="42"/>
      <c r="OB89" s="42"/>
      <c r="OC89" s="42"/>
      <c r="OD89" s="42"/>
      <c r="OE89" s="42"/>
      <c r="OF89" s="42"/>
      <c r="OG89" s="42"/>
      <c r="OH89" s="42"/>
      <c r="OI89" s="42"/>
      <c r="OJ89" s="42"/>
      <c r="OK89" s="42"/>
      <c r="OL89" s="42"/>
      <c r="OM89" s="42"/>
      <c r="ON89" s="42"/>
      <c r="OO89" s="42"/>
      <c r="OP89" s="42"/>
      <c r="OQ89" s="42"/>
      <c r="OR89" s="42"/>
      <c r="OS89" s="42"/>
      <c r="OT89" s="42"/>
      <c r="OU89" s="42"/>
      <c r="OV89" s="42"/>
      <c r="OW89" s="42"/>
      <c r="OX89" s="42"/>
      <c r="OY89" s="42"/>
      <c r="OZ89" s="42"/>
      <c r="PA89" s="42"/>
      <c r="PB89" s="42"/>
      <c r="PC89" s="42"/>
      <c r="PD89" s="42"/>
      <c r="PE89" s="42"/>
      <c r="PF89" s="42"/>
      <c r="PG89" s="42"/>
      <c r="PH89" s="42"/>
      <c r="PI89" s="42"/>
      <c r="PJ89" s="42"/>
      <c r="PK89" s="42"/>
      <c r="PL89" s="42"/>
      <c r="PM89" s="42"/>
      <c r="PN89" s="42"/>
      <c r="PO89" s="42"/>
      <c r="PP89" s="42"/>
      <c r="PQ89" s="42"/>
      <c r="PR89" s="42"/>
      <c r="PS89" s="42"/>
      <c r="PT89" s="42"/>
      <c r="PU89" s="42"/>
      <c r="PV89" s="42"/>
      <c r="PW89" s="42"/>
      <c r="PX89" s="42"/>
      <c r="PY89" s="42"/>
      <c r="PZ89" s="42"/>
      <c r="QA89" s="42"/>
      <c r="QB89" s="42"/>
      <c r="QC89" s="42"/>
      <c r="QD89" s="42"/>
      <c r="QE89" s="42"/>
      <c r="QF89" s="42"/>
      <c r="QG89" s="42"/>
      <c r="QH89" s="42"/>
      <c r="QI89" s="42"/>
      <c r="QJ89" s="42"/>
      <c r="QK89" s="42"/>
      <c r="QL89" s="42"/>
      <c r="QM89" s="42"/>
      <c r="QN89" s="42"/>
      <c r="QO89" s="42"/>
      <c r="QP89" s="42"/>
      <c r="QQ89" s="42"/>
      <c r="QR89" s="42"/>
      <c r="QS89" s="42"/>
      <c r="QT89" s="42"/>
      <c r="QU89" s="42"/>
      <c r="QV89" s="42"/>
      <c r="QW89" s="42"/>
      <c r="QX89" s="42"/>
      <c r="QY89" s="42"/>
      <c r="QZ89" s="42"/>
      <c r="RA89" s="42"/>
      <c r="RB89" s="42"/>
      <c r="RC89" s="42"/>
      <c r="RD89" s="42"/>
      <c r="RE89" s="42"/>
      <c r="RF89" s="42"/>
      <c r="RG89" s="42"/>
      <c r="RH89" s="42"/>
      <c r="RI89" s="42"/>
      <c r="RJ89" s="42"/>
      <c r="RK89" s="42"/>
      <c r="RL89" s="42"/>
      <c r="RM89" s="42"/>
      <c r="RN89" s="42"/>
      <c r="RO89" s="42"/>
      <c r="RP89" s="42"/>
      <c r="RQ89" s="42"/>
      <c r="RR89" s="42"/>
      <c r="RS89" s="42"/>
      <c r="RT89" s="42"/>
      <c r="RU89" s="42"/>
      <c r="RV89" s="42"/>
      <c r="RW89" s="42"/>
      <c r="RX89" s="42"/>
      <c r="RY89" s="42"/>
      <c r="RZ89" s="42"/>
      <c r="SA89" s="42"/>
      <c r="SB89" s="42"/>
      <c r="SC89" s="42"/>
      <c r="SD89" s="42"/>
      <c r="SE89" s="42"/>
      <c r="SF89" s="42"/>
      <c r="SG89" s="42"/>
      <c r="SH89" s="42"/>
      <c r="SI89" s="42"/>
      <c r="SJ89" s="42"/>
      <c r="SK89" s="42"/>
      <c r="SL89" s="42"/>
      <c r="SM89" s="42"/>
      <c r="SN89" s="42"/>
      <c r="SO89" s="42"/>
      <c r="SP89" s="42"/>
      <c r="SQ89" s="42"/>
      <c r="SR89" s="42"/>
      <c r="SS89" s="42"/>
      <c r="ST89" s="42"/>
      <c r="SU89" s="42"/>
      <c r="SV89" s="42"/>
      <c r="SW89" s="42"/>
      <c r="SX89" s="42"/>
      <c r="SY89" s="42"/>
      <c r="SZ89" s="42"/>
      <c r="TA89" s="42"/>
      <c r="TB89" s="42"/>
      <c r="TC89" s="42"/>
      <c r="TD89" s="42"/>
      <c r="TE89" s="42"/>
      <c r="TF89" s="42"/>
      <c r="TG89" s="42"/>
      <c r="TH89" s="42"/>
      <c r="TI89" s="42"/>
      <c r="TJ89" s="42"/>
      <c r="TK89" s="42"/>
      <c r="TL89" s="42"/>
      <c r="TM89" s="42"/>
      <c r="TN89" s="42"/>
      <c r="TO89" s="42"/>
      <c r="TP89" s="42"/>
      <c r="TQ89" s="42"/>
      <c r="TR89" s="42"/>
      <c r="TS89" s="42"/>
      <c r="TT89" s="42"/>
      <c r="TU89" s="42"/>
      <c r="TV89" s="42"/>
      <c r="TW89" s="42"/>
      <c r="TX89" s="42"/>
      <c r="TY89" s="42"/>
      <c r="TZ89" s="42"/>
      <c r="UA89" s="42"/>
      <c r="UB89" s="42"/>
      <c r="UC89" s="42"/>
      <c r="UD89" s="42"/>
      <c r="UE89" s="42"/>
      <c r="UF89" s="42"/>
      <c r="UG89" s="42"/>
      <c r="UH89" s="42"/>
      <c r="UI89" s="42"/>
      <c r="UJ89" s="42"/>
      <c r="UK89" s="42"/>
      <c r="UL89" s="42"/>
      <c r="UM89" s="42"/>
      <c r="UN89" s="42"/>
      <c r="UO89" s="42"/>
      <c r="UP89" s="42"/>
      <c r="UQ89" s="42"/>
      <c r="UR89" s="42"/>
      <c r="US89" s="42"/>
      <c r="UT89" s="42"/>
      <c r="UU89" s="42"/>
      <c r="UV89" s="42"/>
      <c r="UW89" s="42"/>
      <c r="UX89" s="42"/>
      <c r="UY89" s="42"/>
      <c r="UZ89" s="42"/>
      <c r="VA89" s="42"/>
      <c r="VB89" s="42"/>
      <c r="VC89" s="42"/>
      <c r="VD89" s="42"/>
      <c r="VE89" s="42"/>
      <c r="VF89" s="42"/>
      <c r="VG89" s="42"/>
      <c r="VH89" s="42"/>
      <c r="VI89" s="42"/>
      <c r="VJ89" s="42"/>
      <c r="VK89" s="42"/>
      <c r="VL89" s="42"/>
      <c r="VM89" s="42"/>
      <c r="VN89" s="42"/>
      <c r="VO89" s="42"/>
      <c r="VP89" s="42"/>
      <c r="VQ89" s="42"/>
      <c r="VR89" s="42"/>
    </row>
    <row r="90" spans="1:590" s="43" customFormat="1" x14ac:dyDescent="0.35">
      <c r="A90" s="145" t="s">
        <v>62</v>
      </c>
      <c r="B90" s="68" t="s">
        <v>117</v>
      </c>
      <c r="C90" s="60">
        <v>1</v>
      </c>
      <c r="D90" s="55">
        <v>1</v>
      </c>
      <c r="E90" s="138" t="s">
        <v>248</v>
      </c>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c r="IW90" s="42"/>
      <c r="IX90" s="42"/>
      <c r="IY90" s="42"/>
      <c r="IZ90" s="42"/>
      <c r="JA90" s="42"/>
      <c r="JB90" s="42"/>
      <c r="JC90" s="42"/>
      <c r="JD90" s="42"/>
      <c r="JE90" s="42"/>
      <c r="JF90" s="42"/>
      <c r="JG90" s="42"/>
      <c r="JH90" s="42"/>
      <c r="JI90" s="42"/>
      <c r="JJ90" s="42"/>
      <c r="JK90" s="42"/>
      <c r="JL90" s="42"/>
      <c r="JM90" s="42"/>
      <c r="JN90" s="42"/>
      <c r="JO90" s="42"/>
      <c r="JP90" s="42"/>
      <c r="JQ90" s="42"/>
      <c r="JR90" s="42"/>
      <c r="JS90" s="42"/>
      <c r="JT90" s="42"/>
      <c r="JU90" s="42"/>
      <c r="JV90" s="42"/>
      <c r="JW90" s="42"/>
      <c r="JX90" s="42"/>
      <c r="JY90" s="42"/>
      <c r="JZ90" s="42"/>
      <c r="KA90" s="42"/>
      <c r="KB90" s="42"/>
      <c r="KC90" s="42"/>
      <c r="KD90" s="42"/>
      <c r="KE90" s="42"/>
      <c r="KF90" s="42"/>
      <c r="KG90" s="42"/>
      <c r="KH90" s="42"/>
      <c r="KI90" s="42"/>
      <c r="KJ90" s="42"/>
      <c r="KK90" s="42"/>
      <c r="KL90" s="42"/>
      <c r="KM90" s="42"/>
      <c r="KN90" s="42"/>
      <c r="KO90" s="42"/>
      <c r="KP90" s="42"/>
      <c r="KQ90" s="42"/>
      <c r="KR90" s="42"/>
      <c r="KS90" s="42"/>
      <c r="KT90" s="42"/>
      <c r="KU90" s="42"/>
      <c r="KV90" s="42"/>
      <c r="KW90" s="42"/>
      <c r="KX90" s="42"/>
      <c r="KY90" s="42"/>
      <c r="KZ90" s="42"/>
      <c r="LA90" s="42"/>
      <c r="LB90" s="42"/>
      <c r="LC90" s="42"/>
      <c r="LD90" s="42"/>
      <c r="LE90" s="42"/>
      <c r="LF90" s="42"/>
      <c r="LG90" s="42"/>
      <c r="LH90" s="42"/>
      <c r="LI90" s="42"/>
      <c r="LJ90" s="42"/>
      <c r="LK90" s="42"/>
      <c r="LL90" s="42"/>
      <c r="LM90" s="42"/>
      <c r="LN90" s="42"/>
      <c r="LO90" s="42"/>
      <c r="LP90" s="42"/>
      <c r="LQ90" s="42"/>
      <c r="LR90" s="42"/>
      <c r="LS90" s="42"/>
      <c r="LT90" s="42"/>
      <c r="LU90" s="42"/>
      <c r="LV90" s="42"/>
      <c r="LW90" s="42"/>
      <c r="LX90" s="42"/>
      <c r="LY90" s="42"/>
      <c r="LZ90" s="42"/>
      <c r="MA90" s="42"/>
      <c r="MB90" s="42"/>
      <c r="MC90" s="42"/>
      <c r="MD90" s="42"/>
      <c r="ME90" s="42"/>
      <c r="MF90" s="42"/>
      <c r="MG90" s="42"/>
      <c r="MH90" s="42"/>
      <c r="MI90" s="42"/>
      <c r="MJ90" s="42"/>
      <c r="MK90" s="42"/>
      <c r="ML90" s="42"/>
      <c r="MM90" s="42"/>
      <c r="MN90" s="42"/>
      <c r="MO90" s="42"/>
      <c r="MP90" s="42"/>
      <c r="MQ90" s="42"/>
      <c r="MR90" s="42"/>
      <c r="MS90" s="42"/>
      <c r="MT90" s="42"/>
      <c r="MU90" s="42"/>
      <c r="MV90" s="42"/>
      <c r="MW90" s="42"/>
      <c r="MX90" s="42"/>
      <c r="MY90" s="42"/>
      <c r="MZ90" s="42"/>
      <c r="NA90" s="42"/>
      <c r="NB90" s="42"/>
      <c r="NC90" s="42"/>
      <c r="ND90" s="42"/>
      <c r="NE90" s="42"/>
      <c r="NF90" s="42"/>
      <c r="NG90" s="42"/>
      <c r="NH90" s="42"/>
      <c r="NI90" s="42"/>
      <c r="NJ90" s="42"/>
      <c r="NK90" s="42"/>
      <c r="NL90" s="42"/>
      <c r="NM90" s="42"/>
      <c r="NN90" s="42"/>
      <c r="NO90" s="42"/>
      <c r="NP90" s="42"/>
      <c r="NQ90" s="42"/>
      <c r="NR90" s="42"/>
      <c r="NS90" s="42"/>
      <c r="NT90" s="42"/>
      <c r="NU90" s="42"/>
      <c r="NV90" s="42"/>
      <c r="NW90" s="42"/>
      <c r="NX90" s="42"/>
      <c r="NY90" s="42"/>
      <c r="NZ90" s="42"/>
      <c r="OA90" s="42"/>
      <c r="OB90" s="42"/>
      <c r="OC90" s="42"/>
      <c r="OD90" s="42"/>
      <c r="OE90" s="42"/>
      <c r="OF90" s="42"/>
      <c r="OG90" s="42"/>
      <c r="OH90" s="42"/>
      <c r="OI90" s="42"/>
      <c r="OJ90" s="42"/>
      <c r="OK90" s="42"/>
      <c r="OL90" s="42"/>
      <c r="OM90" s="42"/>
      <c r="ON90" s="42"/>
      <c r="OO90" s="42"/>
      <c r="OP90" s="42"/>
      <c r="OQ90" s="42"/>
      <c r="OR90" s="42"/>
      <c r="OS90" s="42"/>
      <c r="OT90" s="42"/>
      <c r="OU90" s="42"/>
      <c r="OV90" s="42"/>
      <c r="OW90" s="42"/>
      <c r="OX90" s="42"/>
      <c r="OY90" s="42"/>
      <c r="OZ90" s="42"/>
      <c r="PA90" s="42"/>
      <c r="PB90" s="42"/>
      <c r="PC90" s="42"/>
      <c r="PD90" s="42"/>
      <c r="PE90" s="42"/>
      <c r="PF90" s="42"/>
      <c r="PG90" s="42"/>
      <c r="PH90" s="42"/>
      <c r="PI90" s="42"/>
      <c r="PJ90" s="42"/>
      <c r="PK90" s="42"/>
      <c r="PL90" s="42"/>
      <c r="PM90" s="42"/>
      <c r="PN90" s="42"/>
      <c r="PO90" s="42"/>
      <c r="PP90" s="42"/>
      <c r="PQ90" s="42"/>
      <c r="PR90" s="42"/>
      <c r="PS90" s="42"/>
      <c r="PT90" s="42"/>
      <c r="PU90" s="42"/>
      <c r="PV90" s="42"/>
      <c r="PW90" s="42"/>
      <c r="PX90" s="42"/>
      <c r="PY90" s="42"/>
      <c r="PZ90" s="42"/>
      <c r="QA90" s="42"/>
      <c r="QB90" s="42"/>
      <c r="QC90" s="42"/>
      <c r="QD90" s="42"/>
      <c r="QE90" s="42"/>
      <c r="QF90" s="42"/>
      <c r="QG90" s="42"/>
      <c r="QH90" s="42"/>
      <c r="QI90" s="42"/>
      <c r="QJ90" s="42"/>
      <c r="QK90" s="42"/>
      <c r="QL90" s="42"/>
      <c r="QM90" s="42"/>
      <c r="QN90" s="42"/>
      <c r="QO90" s="42"/>
      <c r="QP90" s="42"/>
      <c r="QQ90" s="42"/>
      <c r="QR90" s="42"/>
      <c r="QS90" s="42"/>
      <c r="QT90" s="42"/>
      <c r="QU90" s="42"/>
      <c r="QV90" s="42"/>
      <c r="QW90" s="42"/>
      <c r="QX90" s="42"/>
      <c r="QY90" s="42"/>
      <c r="QZ90" s="42"/>
      <c r="RA90" s="42"/>
      <c r="RB90" s="42"/>
      <c r="RC90" s="42"/>
      <c r="RD90" s="42"/>
      <c r="RE90" s="42"/>
      <c r="RF90" s="42"/>
      <c r="RG90" s="42"/>
      <c r="RH90" s="42"/>
      <c r="RI90" s="42"/>
      <c r="RJ90" s="42"/>
      <c r="RK90" s="42"/>
      <c r="RL90" s="42"/>
      <c r="RM90" s="42"/>
      <c r="RN90" s="42"/>
      <c r="RO90" s="42"/>
      <c r="RP90" s="42"/>
      <c r="RQ90" s="42"/>
      <c r="RR90" s="42"/>
      <c r="RS90" s="42"/>
      <c r="RT90" s="42"/>
      <c r="RU90" s="42"/>
      <c r="RV90" s="42"/>
      <c r="RW90" s="42"/>
      <c r="RX90" s="42"/>
      <c r="RY90" s="42"/>
      <c r="RZ90" s="42"/>
      <c r="SA90" s="42"/>
      <c r="SB90" s="42"/>
      <c r="SC90" s="42"/>
      <c r="SD90" s="42"/>
      <c r="SE90" s="42"/>
      <c r="SF90" s="42"/>
      <c r="SG90" s="42"/>
      <c r="SH90" s="42"/>
      <c r="SI90" s="42"/>
      <c r="SJ90" s="42"/>
      <c r="SK90" s="42"/>
      <c r="SL90" s="42"/>
      <c r="SM90" s="42"/>
      <c r="SN90" s="42"/>
      <c r="SO90" s="42"/>
      <c r="SP90" s="42"/>
      <c r="SQ90" s="42"/>
      <c r="SR90" s="42"/>
      <c r="SS90" s="42"/>
      <c r="ST90" s="42"/>
      <c r="SU90" s="42"/>
      <c r="SV90" s="42"/>
      <c r="SW90" s="42"/>
      <c r="SX90" s="42"/>
      <c r="SY90" s="42"/>
      <c r="SZ90" s="42"/>
      <c r="TA90" s="42"/>
      <c r="TB90" s="42"/>
      <c r="TC90" s="42"/>
      <c r="TD90" s="42"/>
      <c r="TE90" s="42"/>
      <c r="TF90" s="42"/>
      <c r="TG90" s="42"/>
      <c r="TH90" s="42"/>
      <c r="TI90" s="42"/>
      <c r="TJ90" s="42"/>
      <c r="TK90" s="42"/>
      <c r="TL90" s="42"/>
      <c r="TM90" s="42"/>
      <c r="TN90" s="42"/>
      <c r="TO90" s="42"/>
      <c r="TP90" s="42"/>
      <c r="TQ90" s="42"/>
      <c r="TR90" s="42"/>
      <c r="TS90" s="42"/>
      <c r="TT90" s="42"/>
      <c r="TU90" s="42"/>
      <c r="TV90" s="42"/>
      <c r="TW90" s="42"/>
      <c r="TX90" s="42"/>
      <c r="TY90" s="42"/>
      <c r="TZ90" s="42"/>
      <c r="UA90" s="42"/>
      <c r="UB90" s="42"/>
      <c r="UC90" s="42"/>
      <c r="UD90" s="42"/>
      <c r="UE90" s="42"/>
      <c r="UF90" s="42"/>
      <c r="UG90" s="42"/>
      <c r="UH90" s="42"/>
      <c r="UI90" s="42"/>
      <c r="UJ90" s="42"/>
      <c r="UK90" s="42"/>
      <c r="UL90" s="42"/>
      <c r="UM90" s="42"/>
      <c r="UN90" s="42"/>
      <c r="UO90" s="42"/>
      <c r="UP90" s="42"/>
      <c r="UQ90" s="42"/>
      <c r="UR90" s="42"/>
      <c r="US90" s="42"/>
      <c r="UT90" s="42"/>
      <c r="UU90" s="42"/>
      <c r="UV90" s="42"/>
      <c r="UW90" s="42"/>
      <c r="UX90" s="42"/>
      <c r="UY90" s="42"/>
      <c r="UZ90" s="42"/>
      <c r="VA90" s="42"/>
      <c r="VB90" s="42"/>
      <c r="VC90" s="42"/>
      <c r="VD90" s="42"/>
      <c r="VE90" s="42"/>
      <c r="VF90" s="42"/>
      <c r="VG90" s="42"/>
      <c r="VH90" s="42"/>
      <c r="VI90" s="42"/>
      <c r="VJ90" s="42"/>
      <c r="VK90" s="42"/>
      <c r="VL90" s="42"/>
      <c r="VM90" s="42"/>
      <c r="VN90" s="42"/>
      <c r="VO90" s="42"/>
      <c r="VP90" s="42"/>
      <c r="VQ90" s="42"/>
      <c r="VR90" s="42"/>
    </row>
    <row r="91" spans="1:590" s="43" customFormat="1" x14ac:dyDescent="0.35">
      <c r="A91" s="184"/>
      <c r="B91" s="68" t="s">
        <v>249</v>
      </c>
      <c r="C91" s="60">
        <v>1</v>
      </c>
      <c r="D91" s="55">
        <v>1</v>
      </c>
      <c r="E91" s="139"/>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c r="IL91" s="42"/>
      <c r="IM91" s="42"/>
      <c r="IN91" s="42"/>
      <c r="IO91" s="42"/>
      <c r="IP91" s="42"/>
      <c r="IQ91" s="42"/>
      <c r="IR91" s="42"/>
      <c r="IS91" s="42"/>
      <c r="IT91" s="42"/>
      <c r="IU91" s="42"/>
      <c r="IV91" s="42"/>
      <c r="IW91" s="42"/>
      <c r="IX91" s="42"/>
      <c r="IY91" s="42"/>
      <c r="IZ91" s="42"/>
      <c r="JA91" s="42"/>
      <c r="JB91" s="42"/>
      <c r="JC91" s="42"/>
      <c r="JD91" s="42"/>
      <c r="JE91" s="42"/>
      <c r="JF91" s="42"/>
      <c r="JG91" s="42"/>
      <c r="JH91" s="42"/>
      <c r="JI91" s="42"/>
      <c r="JJ91" s="42"/>
      <c r="JK91" s="42"/>
      <c r="JL91" s="42"/>
      <c r="JM91" s="42"/>
      <c r="JN91" s="42"/>
      <c r="JO91" s="42"/>
      <c r="JP91" s="42"/>
      <c r="JQ91" s="42"/>
      <c r="JR91" s="42"/>
      <c r="JS91" s="42"/>
      <c r="JT91" s="42"/>
      <c r="JU91" s="42"/>
      <c r="JV91" s="42"/>
      <c r="JW91" s="42"/>
      <c r="JX91" s="42"/>
      <c r="JY91" s="42"/>
      <c r="JZ91" s="42"/>
      <c r="KA91" s="42"/>
      <c r="KB91" s="42"/>
      <c r="KC91" s="42"/>
      <c r="KD91" s="42"/>
      <c r="KE91" s="42"/>
      <c r="KF91" s="42"/>
      <c r="KG91" s="42"/>
      <c r="KH91" s="42"/>
      <c r="KI91" s="42"/>
      <c r="KJ91" s="42"/>
      <c r="KK91" s="42"/>
      <c r="KL91" s="42"/>
      <c r="KM91" s="42"/>
      <c r="KN91" s="42"/>
      <c r="KO91" s="42"/>
      <c r="KP91" s="42"/>
      <c r="KQ91" s="42"/>
      <c r="KR91" s="42"/>
      <c r="KS91" s="42"/>
      <c r="KT91" s="42"/>
      <c r="KU91" s="42"/>
      <c r="KV91" s="42"/>
      <c r="KW91" s="42"/>
      <c r="KX91" s="42"/>
      <c r="KY91" s="42"/>
      <c r="KZ91" s="42"/>
      <c r="LA91" s="42"/>
      <c r="LB91" s="42"/>
      <c r="LC91" s="42"/>
      <c r="LD91" s="42"/>
      <c r="LE91" s="42"/>
      <c r="LF91" s="42"/>
      <c r="LG91" s="42"/>
      <c r="LH91" s="42"/>
      <c r="LI91" s="42"/>
      <c r="LJ91" s="42"/>
      <c r="LK91" s="42"/>
      <c r="LL91" s="42"/>
      <c r="LM91" s="42"/>
      <c r="LN91" s="42"/>
      <c r="LO91" s="42"/>
      <c r="LP91" s="42"/>
      <c r="LQ91" s="42"/>
      <c r="LR91" s="42"/>
      <c r="LS91" s="42"/>
      <c r="LT91" s="42"/>
      <c r="LU91" s="42"/>
      <c r="LV91" s="42"/>
      <c r="LW91" s="42"/>
      <c r="LX91" s="42"/>
      <c r="LY91" s="42"/>
      <c r="LZ91" s="42"/>
      <c r="MA91" s="42"/>
      <c r="MB91" s="42"/>
      <c r="MC91" s="42"/>
      <c r="MD91" s="42"/>
      <c r="ME91" s="42"/>
      <c r="MF91" s="42"/>
      <c r="MG91" s="42"/>
      <c r="MH91" s="42"/>
      <c r="MI91" s="42"/>
      <c r="MJ91" s="42"/>
      <c r="MK91" s="42"/>
      <c r="ML91" s="42"/>
      <c r="MM91" s="42"/>
      <c r="MN91" s="42"/>
      <c r="MO91" s="42"/>
      <c r="MP91" s="42"/>
      <c r="MQ91" s="42"/>
      <c r="MR91" s="42"/>
      <c r="MS91" s="42"/>
      <c r="MT91" s="42"/>
      <c r="MU91" s="42"/>
      <c r="MV91" s="42"/>
      <c r="MW91" s="42"/>
      <c r="MX91" s="42"/>
      <c r="MY91" s="42"/>
      <c r="MZ91" s="42"/>
      <c r="NA91" s="42"/>
      <c r="NB91" s="42"/>
      <c r="NC91" s="42"/>
      <c r="ND91" s="42"/>
      <c r="NE91" s="42"/>
      <c r="NF91" s="42"/>
      <c r="NG91" s="42"/>
      <c r="NH91" s="42"/>
      <c r="NI91" s="42"/>
      <c r="NJ91" s="42"/>
      <c r="NK91" s="42"/>
      <c r="NL91" s="42"/>
      <c r="NM91" s="42"/>
      <c r="NN91" s="42"/>
      <c r="NO91" s="42"/>
      <c r="NP91" s="42"/>
      <c r="NQ91" s="42"/>
      <c r="NR91" s="42"/>
      <c r="NS91" s="42"/>
      <c r="NT91" s="42"/>
      <c r="NU91" s="42"/>
      <c r="NV91" s="42"/>
      <c r="NW91" s="42"/>
      <c r="NX91" s="42"/>
      <c r="NY91" s="42"/>
      <c r="NZ91" s="42"/>
      <c r="OA91" s="42"/>
      <c r="OB91" s="42"/>
      <c r="OC91" s="42"/>
      <c r="OD91" s="42"/>
      <c r="OE91" s="42"/>
      <c r="OF91" s="42"/>
      <c r="OG91" s="42"/>
      <c r="OH91" s="42"/>
      <c r="OI91" s="42"/>
      <c r="OJ91" s="42"/>
      <c r="OK91" s="42"/>
      <c r="OL91" s="42"/>
      <c r="OM91" s="42"/>
      <c r="ON91" s="42"/>
      <c r="OO91" s="42"/>
      <c r="OP91" s="42"/>
      <c r="OQ91" s="42"/>
      <c r="OR91" s="42"/>
      <c r="OS91" s="42"/>
      <c r="OT91" s="42"/>
      <c r="OU91" s="42"/>
      <c r="OV91" s="42"/>
      <c r="OW91" s="42"/>
      <c r="OX91" s="42"/>
      <c r="OY91" s="42"/>
      <c r="OZ91" s="42"/>
      <c r="PA91" s="42"/>
      <c r="PB91" s="42"/>
      <c r="PC91" s="42"/>
      <c r="PD91" s="42"/>
      <c r="PE91" s="42"/>
      <c r="PF91" s="42"/>
      <c r="PG91" s="42"/>
      <c r="PH91" s="42"/>
      <c r="PI91" s="42"/>
      <c r="PJ91" s="42"/>
      <c r="PK91" s="42"/>
      <c r="PL91" s="42"/>
      <c r="PM91" s="42"/>
      <c r="PN91" s="42"/>
      <c r="PO91" s="42"/>
      <c r="PP91" s="42"/>
      <c r="PQ91" s="42"/>
      <c r="PR91" s="42"/>
      <c r="PS91" s="42"/>
      <c r="PT91" s="42"/>
      <c r="PU91" s="42"/>
      <c r="PV91" s="42"/>
      <c r="PW91" s="42"/>
      <c r="PX91" s="42"/>
      <c r="PY91" s="42"/>
      <c r="PZ91" s="42"/>
      <c r="QA91" s="42"/>
      <c r="QB91" s="42"/>
      <c r="QC91" s="42"/>
      <c r="QD91" s="42"/>
      <c r="QE91" s="42"/>
      <c r="QF91" s="42"/>
      <c r="QG91" s="42"/>
      <c r="QH91" s="42"/>
      <c r="QI91" s="42"/>
      <c r="QJ91" s="42"/>
      <c r="QK91" s="42"/>
      <c r="QL91" s="42"/>
      <c r="QM91" s="42"/>
      <c r="QN91" s="42"/>
      <c r="QO91" s="42"/>
      <c r="QP91" s="42"/>
      <c r="QQ91" s="42"/>
      <c r="QR91" s="42"/>
      <c r="QS91" s="42"/>
      <c r="QT91" s="42"/>
      <c r="QU91" s="42"/>
      <c r="QV91" s="42"/>
      <c r="QW91" s="42"/>
      <c r="QX91" s="42"/>
      <c r="QY91" s="42"/>
      <c r="QZ91" s="42"/>
      <c r="RA91" s="42"/>
      <c r="RB91" s="42"/>
      <c r="RC91" s="42"/>
      <c r="RD91" s="42"/>
      <c r="RE91" s="42"/>
      <c r="RF91" s="42"/>
      <c r="RG91" s="42"/>
      <c r="RH91" s="42"/>
      <c r="RI91" s="42"/>
      <c r="RJ91" s="42"/>
      <c r="RK91" s="42"/>
      <c r="RL91" s="42"/>
      <c r="RM91" s="42"/>
      <c r="RN91" s="42"/>
      <c r="RO91" s="42"/>
      <c r="RP91" s="42"/>
      <c r="RQ91" s="42"/>
      <c r="RR91" s="42"/>
      <c r="RS91" s="42"/>
      <c r="RT91" s="42"/>
      <c r="RU91" s="42"/>
      <c r="RV91" s="42"/>
      <c r="RW91" s="42"/>
      <c r="RX91" s="42"/>
      <c r="RY91" s="42"/>
      <c r="RZ91" s="42"/>
      <c r="SA91" s="42"/>
      <c r="SB91" s="42"/>
      <c r="SC91" s="42"/>
      <c r="SD91" s="42"/>
      <c r="SE91" s="42"/>
      <c r="SF91" s="42"/>
      <c r="SG91" s="42"/>
      <c r="SH91" s="42"/>
      <c r="SI91" s="42"/>
      <c r="SJ91" s="42"/>
      <c r="SK91" s="42"/>
      <c r="SL91" s="42"/>
      <c r="SM91" s="42"/>
      <c r="SN91" s="42"/>
      <c r="SO91" s="42"/>
      <c r="SP91" s="42"/>
      <c r="SQ91" s="42"/>
      <c r="SR91" s="42"/>
      <c r="SS91" s="42"/>
      <c r="ST91" s="42"/>
      <c r="SU91" s="42"/>
      <c r="SV91" s="42"/>
      <c r="SW91" s="42"/>
      <c r="SX91" s="42"/>
      <c r="SY91" s="42"/>
      <c r="SZ91" s="42"/>
      <c r="TA91" s="42"/>
      <c r="TB91" s="42"/>
      <c r="TC91" s="42"/>
      <c r="TD91" s="42"/>
      <c r="TE91" s="42"/>
      <c r="TF91" s="42"/>
      <c r="TG91" s="42"/>
      <c r="TH91" s="42"/>
      <c r="TI91" s="42"/>
      <c r="TJ91" s="42"/>
      <c r="TK91" s="42"/>
      <c r="TL91" s="42"/>
      <c r="TM91" s="42"/>
      <c r="TN91" s="42"/>
      <c r="TO91" s="42"/>
      <c r="TP91" s="42"/>
      <c r="TQ91" s="42"/>
      <c r="TR91" s="42"/>
      <c r="TS91" s="42"/>
      <c r="TT91" s="42"/>
      <c r="TU91" s="42"/>
      <c r="TV91" s="42"/>
      <c r="TW91" s="42"/>
      <c r="TX91" s="42"/>
      <c r="TY91" s="42"/>
      <c r="TZ91" s="42"/>
      <c r="UA91" s="42"/>
      <c r="UB91" s="42"/>
      <c r="UC91" s="42"/>
      <c r="UD91" s="42"/>
      <c r="UE91" s="42"/>
      <c r="UF91" s="42"/>
      <c r="UG91" s="42"/>
      <c r="UH91" s="42"/>
      <c r="UI91" s="42"/>
      <c r="UJ91" s="42"/>
      <c r="UK91" s="42"/>
      <c r="UL91" s="42"/>
      <c r="UM91" s="42"/>
      <c r="UN91" s="42"/>
      <c r="UO91" s="42"/>
      <c r="UP91" s="42"/>
      <c r="UQ91" s="42"/>
      <c r="UR91" s="42"/>
      <c r="US91" s="42"/>
      <c r="UT91" s="42"/>
      <c r="UU91" s="42"/>
      <c r="UV91" s="42"/>
      <c r="UW91" s="42"/>
      <c r="UX91" s="42"/>
      <c r="UY91" s="42"/>
      <c r="UZ91" s="42"/>
      <c r="VA91" s="42"/>
      <c r="VB91" s="42"/>
      <c r="VC91" s="42"/>
      <c r="VD91" s="42"/>
      <c r="VE91" s="42"/>
      <c r="VF91" s="42"/>
      <c r="VG91" s="42"/>
      <c r="VH91" s="42"/>
      <c r="VI91" s="42"/>
      <c r="VJ91" s="42"/>
      <c r="VK91" s="42"/>
      <c r="VL91" s="42"/>
      <c r="VM91" s="42"/>
      <c r="VN91" s="42"/>
      <c r="VO91" s="42"/>
      <c r="VP91" s="42"/>
      <c r="VQ91" s="42"/>
      <c r="VR91" s="42"/>
    </row>
    <row r="92" spans="1:590" s="43" customFormat="1" x14ac:dyDescent="0.35">
      <c r="A92" s="146"/>
      <c r="B92" s="68" t="s">
        <v>106</v>
      </c>
      <c r="C92" s="54">
        <v>1</v>
      </c>
      <c r="D92" s="81">
        <v>1</v>
      </c>
      <c r="E92" s="139"/>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c r="IW92" s="42"/>
      <c r="IX92" s="42"/>
      <c r="IY92" s="42"/>
      <c r="IZ92" s="42"/>
      <c r="JA92" s="42"/>
      <c r="JB92" s="42"/>
      <c r="JC92" s="42"/>
      <c r="JD92" s="42"/>
      <c r="JE92" s="42"/>
      <c r="JF92" s="42"/>
      <c r="JG92" s="42"/>
      <c r="JH92" s="42"/>
      <c r="JI92" s="42"/>
      <c r="JJ92" s="42"/>
      <c r="JK92" s="42"/>
      <c r="JL92" s="42"/>
      <c r="JM92" s="42"/>
      <c r="JN92" s="42"/>
      <c r="JO92" s="42"/>
      <c r="JP92" s="42"/>
      <c r="JQ92" s="42"/>
      <c r="JR92" s="42"/>
      <c r="JS92" s="42"/>
      <c r="JT92" s="42"/>
      <c r="JU92" s="42"/>
      <c r="JV92" s="42"/>
      <c r="JW92" s="42"/>
      <c r="JX92" s="42"/>
      <c r="JY92" s="42"/>
      <c r="JZ92" s="42"/>
      <c r="KA92" s="42"/>
      <c r="KB92" s="42"/>
      <c r="KC92" s="42"/>
      <c r="KD92" s="42"/>
      <c r="KE92" s="42"/>
      <c r="KF92" s="42"/>
      <c r="KG92" s="42"/>
      <c r="KH92" s="42"/>
      <c r="KI92" s="42"/>
      <c r="KJ92" s="42"/>
      <c r="KK92" s="42"/>
      <c r="KL92" s="42"/>
      <c r="KM92" s="42"/>
      <c r="KN92" s="42"/>
      <c r="KO92" s="42"/>
      <c r="KP92" s="42"/>
      <c r="KQ92" s="42"/>
      <c r="KR92" s="42"/>
      <c r="KS92" s="42"/>
      <c r="KT92" s="42"/>
      <c r="KU92" s="42"/>
      <c r="KV92" s="42"/>
      <c r="KW92" s="42"/>
      <c r="KX92" s="42"/>
      <c r="KY92" s="42"/>
      <c r="KZ92" s="42"/>
      <c r="LA92" s="42"/>
      <c r="LB92" s="42"/>
      <c r="LC92" s="42"/>
      <c r="LD92" s="42"/>
      <c r="LE92" s="42"/>
      <c r="LF92" s="42"/>
      <c r="LG92" s="42"/>
      <c r="LH92" s="42"/>
      <c r="LI92" s="42"/>
      <c r="LJ92" s="42"/>
      <c r="LK92" s="42"/>
      <c r="LL92" s="42"/>
      <c r="LM92" s="42"/>
      <c r="LN92" s="42"/>
      <c r="LO92" s="42"/>
      <c r="LP92" s="42"/>
      <c r="LQ92" s="42"/>
      <c r="LR92" s="42"/>
      <c r="LS92" s="42"/>
      <c r="LT92" s="42"/>
      <c r="LU92" s="42"/>
      <c r="LV92" s="42"/>
      <c r="LW92" s="42"/>
      <c r="LX92" s="42"/>
      <c r="LY92" s="42"/>
      <c r="LZ92" s="42"/>
      <c r="MA92" s="42"/>
      <c r="MB92" s="42"/>
      <c r="MC92" s="42"/>
      <c r="MD92" s="42"/>
      <c r="ME92" s="42"/>
      <c r="MF92" s="42"/>
      <c r="MG92" s="42"/>
      <c r="MH92" s="42"/>
      <c r="MI92" s="42"/>
      <c r="MJ92" s="42"/>
      <c r="MK92" s="42"/>
      <c r="ML92" s="42"/>
      <c r="MM92" s="42"/>
      <c r="MN92" s="42"/>
      <c r="MO92" s="42"/>
      <c r="MP92" s="42"/>
      <c r="MQ92" s="42"/>
      <c r="MR92" s="42"/>
      <c r="MS92" s="42"/>
      <c r="MT92" s="42"/>
      <c r="MU92" s="42"/>
      <c r="MV92" s="42"/>
      <c r="MW92" s="42"/>
      <c r="MX92" s="42"/>
      <c r="MY92" s="42"/>
      <c r="MZ92" s="42"/>
      <c r="NA92" s="42"/>
      <c r="NB92" s="42"/>
      <c r="NC92" s="42"/>
      <c r="ND92" s="42"/>
      <c r="NE92" s="42"/>
      <c r="NF92" s="42"/>
      <c r="NG92" s="42"/>
      <c r="NH92" s="42"/>
      <c r="NI92" s="42"/>
      <c r="NJ92" s="42"/>
      <c r="NK92" s="42"/>
      <c r="NL92" s="42"/>
      <c r="NM92" s="42"/>
      <c r="NN92" s="42"/>
      <c r="NO92" s="42"/>
      <c r="NP92" s="42"/>
      <c r="NQ92" s="42"/>
      <c r="NR92" s="42"/>
      <c r="NS92" s="42"/>
      <c r="NT92" s="42"/>
      <c r="NU92" s="42"/>
      <c r="NV92" s="42"/>
      <c r="NW92" s="42"/>
      <c r="NX92" s="42"/>
      <c r="NY92" s="42"/>
      <c r="NZ92" s="42"/>
      <c r="OA92" s="42"/>
      <c r="OB92" s="42"/>
      <c r="OC92" s="42"/>
      <c r="OD92" s="42"/>
      <c r="OE92" s="42"/>
      <c r="OF92" s="42"/>
      <c r="OG92" s="42"/>
      <c r="OH92" s="42"/>
      <c r="OI92" s="42"/>
      <c r="OJ92" s="42"/>
      <c r="OK92" s="42"/>
      <c r="OL92" s="42"/>
      <c r="OM92" s="42"/>
      <c r="ON92" s="42"/>
      <c r="OO92" s="42"/>
      <c r="OP92" s="42"/>
      <c r="OQ92" s="42"/>
      <c r="OR92" s="42"/>
      <c r="OS92" s="42"/>
      <c r="OT92" s="42"/>
      <c r="OU92" s="42"/>
      <c r="OV92" s="42"/>
      <c r="OW92" s="42"/>
      <c r="OX92" s="42"/>
      <c r="OY92" s="42"/>
      <c r="OZ92" s="42"/>
      <c r="PA92" s="42"/>
      <c r="PB92" s="42"/>
      <c r="PC92" s="42"/>
      <c r="PD92" s="42"/>
      <c r="PE92" s="42"/>
      <c r="PF92" s="42"/>
      <c r="PG92" s="42"/>
      <c r="PH92" s="42"/>
      <c r="PI92" s="42"/>
      <c r="PJ92" s="42"/>
      <c r="PK92" s="42"/>
      <c r="PL92" s="42"/>
      <c r="PM92" s="42"/>
      <c r="PN92" s="42"/>
      <c r="PO92" s="42"/>
      <c r="PP92" s="42"/>
      <c r="PQ92" s="42"/>
      <c r="PR92" s="42"/>
      <c r="PS92" s="42"/>
      <c r="PT92" s="42"/>
      <c r="PU92" s="42"/>
      <c r="PV92" s="42"/>
      <c r="PW92" s="42"/>
      <c r="PX92" s="42"/>
      <c r="PY92" s="42"/>
      <c r="PZ92" s="42"/>
      <c r="QA92" s="42"/>
      <c r="QB92" s="42"/>
      <c r="QC92" s="42"/>
      <c r="QD92" s="42"/>
      <c r="QE92" s="42"/>
      <c r="QF92" s="42"/>
      <c r="QG92" s="42"/>
      <c r="QH92" s="42"/>
      <c r="QI92" s="42"/>
      <c r="QJ92" s="42"/>
      <c r="QK92" s="42"/>
      <c r="QL92" s="42"/>
      <c r="QM92" s="42"/>
      <c r="QN92" s="42"/>
      <c r="QO92" s="42"/>
      <c r="QP92" s="42"/>
      <c r="QQ92" s="42"/>
      <c r="QR92" s="42"/>
      <c r="QS92" s="42"/>
      <c r="QT92" s="42"/>
      <c r="QU92" s="42"/>
      <c r="QV92" s="42"/>
      <c r="QW92" s="42"/>
      <c r="QX92" s="42"/>
      <c r="QY92" s="42"/>
      <c r="QZ92" s="42"/>
      <c r="RA92" s="42"/>
      <c r="RB92" s="42"/>
      <c r="RC92" s="42"/>
      <c r="RD92" s="42"/>
      <c r="RE92" s="42"/>
      <c r="RF92" s="42"/>
      <c r="RG92" s="42"/>
      <c r="RH92" s="42"/>
      <c r="RI92" s="42"/>
      <c r="RJ92" s="42"/>
      <c r="RK92" s="42"/>
      <c r="RL92" s="42"/>
      <c r="RM92" s="42"/>
      <c r="RN92" s="42"/>
      <c r="RO92" s="42"/>
      <c r="RP92" s="42"/>
      <c r="RQ92" s="42"/>
      <c r="RR92" s="42"/>
      <c r="RS92" s="42"/>
      <c r="RT92" s="42"/>
      <c r="RU92" s="42"/>
      <c r="RV92" s="42"/>
      <c r="RW92" s="42"/>
      <c r="RX92" s="42"/>
      <c r="RY92" s="42"/>
      <c r="RZ92" s="42"/>
      <c r="SA92" s="42"/>
      <c r="SB92" s="42"/>
      <c r="SC92" s="42"/>
      <c r="SD92" s="42"/>
      <c r="SE92" s="42"/>
      <c r="SF92" s="42"/>
      <c r="SG92" s="42"/>
      <c r="SH92" s="42"/>
      <c r="SI92" s="42"/>
      <c r="SJ92" s="42"/>
      <c r="SK92" s="42"/>
      <c r="SL92" s="42"/>
      <c r="SM92" s="42"/>
      <c r="SN92" s="42"/>
      <c r="SO92" s="42"/>
      <c r="SP92" s="42"/>
      <c r="SQ92" s="42"/>
      <c r="SR92" s="42"/>
      <c r="SS92" s="42"/>
      <c r="ST92" s="42"/>
      <c r="SU92" s="42"/>
      <c r="SV92" s="42"/>
      <c r="SW92" s="42"/>
      <c r="SX92" s="42"/>
      <c r="SY92" s="42"/>
      <c r="SZ92" s="42"/>
      <c r="TA92" s="42"/>
      <c r="TB92" s="42"/>
      <c r="TC92" s="42"/>
      <c r="TD92" s="42"/>
      <c r="TE92" s="42"/>
      <c r="TF92" s="42"/>
      <c r="TG92" s="42"/>
      <c r="TH92" s="42"/>
      <c r="TI92" s="42"/>
      <c r="TJ92" s="42"/>
      <c r="TK92" s="42"/>
      <c r="TL92" s="42"/>
      <c r="TM92" s="42"/>
      <c r="TN92" s="42"/>
      <c r="TO92" s="42"/>
      <c r="TP92" s="42"/>
      <c r="TQ92" s="42"/>
      <c r="TR92" s="42"/>
      <c r="TS92" s="42"/>
      <c r="TT92" s="42"/>
      <c r="TU92" s="42"/>
      <c r="TV92" s="42"/>
      <c r="TW92" s="42"/>
      <c r="TX92" s="42"/>
      <c r="TY92" s="42"/>
      <c r="TZ92" s="42"/>
      <c r="UA92" s="42"/>
      <c r="UB92" s="42"/>
      <c r="UC92" s="42"/>
      <c r="UD92" s="42"/>
      <c r="UE92" s="42"/>
      <c r="UF92" s="42"/>
      <c r="UG92" s="42"/>
      <c r="UH92" s="42"/>
      <c r="UI92" s="42"/>
      <c r="UJ92" s="42"/>
      <c r="UK92" s="42"/>
      <c r="UL92" s="42"/>
      <c r="UM92" s="42"/>
      <c r="UN92" s="42"/>
      <c r="UO92" s="42"/>
      <c r="UP92" s="42"/>
      <c r="UQ92" s="42"/>
      <c r="UR92" s="42"/>
      <c r="US92" s="42"/>
      <c r="UT92" s="42"/>
      <c r="UU92" s="42"/>
      <c r="UV92" s="42"/>
      <c r="UW92" s="42"/>
      <c r="UX92" s="42"/>
      <c r="UY92" s="42"/>
      <c r="UZ92" s="42"/>
      <c r="VA92" s="42"/>
      <c r="VB92" s="42"/>
      <c r="VC92" s="42"/>
      <c r="VD92" s="42"/>
      <c r="VE92" s="42"/>
      <c r="VF92" s="42"/>
      <c r="VG92" s="42"/>
      <c r="VH92" s="42"/>
      <c r="VI92" s="42"/>
      <c r="VJ92" s="42"/>
      <c r="VK92" s="42"/>
      <c r="VL92" s="42"/>
      <c r="VM92" s="42"/>
      <c r="VN92" s="42"/>
      <c r="VO92" s="42"/>
      <c r="VP92" s="42"/>
      <c r="VQ92" s="42"/>
      <c r="VR92" s="42"/>
    </row>
  </sheetData>
  <mergeCells count="55">
    <mergeCell ref="A78:A81"/>
    <mergeCell ref="A84:A85"/>
    <mergeCell ref="A86:A88"/>
    <mergeCell ref="A90:A92"/>
    <mergeCell ref="A74:A75"/>
    <mergeCell ref="A83:B83"/>
    <mergeCell ref="A54:B54"/>
    <mergeCell ref="A61:A64"/>
    <mergeCell ref="A71:A73"/>
    <mergeCell ref="A65:A70"/>
    <mergeCell ref="A55:A60"/>
    <mergeCell ref="A1:B1"/>
    <mergeCell ref="A2:B2"/>
    <mergeCell ref="A3:B3"/>
    <mergeCell ref="A4:B4"/>
    <mergeCell ref="A7:B7"/>
    <mergeCell ref="A16:B16"/>
    <mergeCell ref="A18:B18"/>
    <mergeCell ref="E2:E4"/>
    <mergeCell ref="D2:D4"/>
    <mergeCell ref="E9:E10"/>
    <mergeCell ref="E11:E15"/>
    <mergeCell ref="A9:A10"/>
    <mergeCell ref="A11:A15"/>
    <mergeCell ref="E20:E21"/>
    <mergeCell ref="E24:E25"/>
    <mergeCell ref="E26:E27"/>
    <mergeCell ref="E28:E30"/>
    <mergeCell ref="E90:E92"/>
    <mergeCell ref="E48:E50"/>
    <mergeCell ref="E78:E81"/>
    <mergeCell ref="E84:E85"/>
    <mergeCell ref="E86:E88"/>
    <mergeCell ref="E38:E39"/>
    <mergeCell ref="E40:E41"/>
    <mergeCell ref="E61:E64"/>
    <mergeCell ref="E65:E70"/>
    <mergeCell ref="E71:E73"/>
    <mergeCell ref="E74:E75"/>
    <mergeCell ref="E55:E60"/>
    <mergeCell ref="A48:A50"/>
    <mergeCell ref="A20:A21"/>
    <mergeCell ref="A22:A23"/>
    <mergeCell ref="A24:A25"/>
    <mergeCell ref="A26:A27"/>
    <mergeCell ref="A32:B32"/>
    <mergeCell ref="A35:B35"/>
    <mergeCell ref="A40:A41"/>
    <mergeCell ref="A28:A30"/>
    <mergeCell ref="A37:B37"/>
    <mergeCell ref="E42:E45"/>
    <mergeCell ref="E46:E47"/>
    <mergeCell ref="A38:A39"/>
    <mergeCell ref="A42:A45"/>
    <mergeCell ref="A46:A47"/>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66"/>
  <sheetViews>
    <sheetView zoomScaleNormal="100" workbookViewId="0">
      <pane xSplit="2" ySplit="5" topLeftCell="F6" activePane="bottomRight" state="frozen"/>
      <selection pane="topRight" activeCell="C1" sqref="C1"/>
      <selection pane="bottomLeft" activeCell="A6" sqref="A6"/>
      <selection pane="bottomRight" activeCell="G10" sqref="G10:G13"/>
    </sheetView>
  </sheetViews>
  <sheetFormatPr defaultColWidth="8.7265625" defaultRowHeight="14.5" x14ac:dyDescent="0.35"/>
  <cols>
    <col min="1" max="1" width="27" customWidth="1"/>
    <col min="2" max="2" width="43.453125" style="22" customWidth="1"/>
    <col min="3" max="3" width="14.453125" customWidth="1"/>
    <col min="4" max="4" width="12.81640625" customWidth="1"/>
    <col min="5" max="5" width="11.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171" t="s">
        <v>139</v>
      </c>
      <c r="B1" s="172"/>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173" t="s">
        <v>79</v>
      </c>
      <c r="B2" s="174"/>
      <c r="C2" s="30">
        <v>1</v>
      </c>
      <c r="D2" s="30">
        <v>2</v>
      </c>
      <c r="E2" s="30">
        <v>3</v>
      </c>
      <c r="F2" s="163" t="s">
        <v>2</v>
      </c>
      <c r="G2" s="160" t="s">
        <v>1</v>
      </c>
    </row>
    <row r="3" spans="1:592" ht="16.399999999999999" customHeight="1" x14ac:dyDescent="0.35">
      <c r="A3" s="175" t="s">
        <v>80</v>
      </c>
      <c r="B3" s="176"/>
      <c r="C3" s="31">
        <v>1</v>
      </c>
      <c r="D3" s="31">
        <v>1</v>
      </c>
      <c r="E3" s="31">
        <v>1</v>
      </c>
      <c r="F3" s="164"/>
      <c r="G3" s="161"/>
    </row>
    <row r="4" spans="1:592" ht="83.15" customHeight="1" thickBot="1" x14ac:dyDescent="0.4">
      <c r="A4" s="177" t="s">
        <v>81</v>
      </c>
      <c r="B4" s="178"/>
      <c r="C4" s="39" t="s">
        <v>250</v>
      </c>
      <c r="D4" s="39" t="s">
        <v>251</v>
      </c>
      <c r="E4" s="39" t="s">
        <v>253</v>
      </c>
      <c r="F4" s="165"/>
      <c r="G4" s="162"/>
    </row>
    <row r="5" spans="1:592" ht="30.75" customHeight="1" thickBot="1" x14ac:dyDescent="0.4">
      <c r="A5" s="13"/>
      <c r="B5" s="20"/>
      <c r="C5" s="14"/>
      <c r="D5" s="14"/>
      <c r="E5" s="14"/>
      <c r="F5" s="19"/>
      <c r="G5" s="18"/>
    </row>
    <row r="6" spans="1:592" s="6" customFormat="1" ht="15.65" customHeight="1" x14ac:dyDescent="0.35">
      <c r="A6" s="15" t="s">
        <v>47</v>
      </c>
      <c r="B6" s="21" t="s">
        <v>48</v>
      </c>
      <c r="C6" s="33"/>
      <c r="D6" s="33"/>
      <c r="E6" s="33"/>
      <c r="F6" s="34"/>
      <c r="G6" s="16"/>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158" t="s">
        <v>118</v>
      </c>
      <c r="B7" s="159"/>
      <c r="C7" s="35"/>
      <c r="D7" s="35"/>
      <c r="E7" s="35"/>
      <c r="F7" s="36"/>
      <c r="G7" s="1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48" customFormat="1" ht="19.5" customHeight="1" x14ac:dyDescent="0.35">
      <c r="A8" s="168" t="s">
        <v>119</v>
      </c>
      <c r="B8" s="46" t="s">
        <v>252</v>
      </c>
      <c r="C8" s="119"/>
      <c r="D8" s="120"/>
      <c r="E8" s="41">
        <v>1</v>
      </c>
      <c r="F8" s="50">
        <f>COUNT(C8:E8)</f>
        <v>1</v>
      </c>
      <c r="G8" s="187" t="s">
        <v>256</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row>
    <row r="9" spans="1:592" s="48" customFormat="1" ht="26" x14ac:dyDescent="0.35">
      <c r="A9" s="169"/>
      <c r="B9" s="46" t="s">
        <v>257</v>
      </c>
      <c r="C9" s="119"/>
      <c r="D9" s="120"/>
      <c r="E9" s="41">
        <v>1</v>
      </c>
      <c r="F9" s="50">
        <f t="shared" ref="F9:F13" si="0">COUNT(C9:E9)</f>
        <v>1</v>
      </c>
      <c r="G9" s="18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row>
    <row r="10" spans="1:592" s="48" customFormat="1" x14ac:dyDescent="0.35">
      <c r="A10" s="201" t="s">
        <v>122</v>
      </c>
      <c r="B10" s="49" t="s">
        <v>120</v>
      </c>
      <c r="C10" s="119"/>
      <c r="D10" s="44">
        <v>1</v>
      </c>
      <c r="E10" s="119"/>
      <c r="F10" s="45">
        <f t="shared" si="0"/>
        <v>1</v>
      </c>
      <c r="G10" s="200" t="s">
        <v>258</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row>
    <row r="11" spans="1:592" s="48" customFormat="1" x14ac:dyDescent="0.35">
      <c r="A11" s="202"/>
      <c r="B11" s="49" t="s">
        <v>254</v>
      </c>
      <c r="C11" s="119"/>
      <c r="D11" s="44">
        <v>1</v>
      </c>
      <c r="E11" s="119"/>
      <c r="F11" s="45">
        <f t="shared" si="0"/>
        <v>1</v>
      </c>
      <c r="G11" s="200"/>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row>
    <row r="12" spans="1:592" s="48" customFormat="1" x14ac:dyDescent="0.35">
      <c r="A12" s="202"/>
      <c r="B12" s="49" t="s">
        <v>255</v>
      </c>
      <c r="C12" s="119"/>
      <c r="D12" s="44">
        <v>1</v>
      </c>
      <c r="E12" s="119"/>
      <c r="F12" s="45">
        <f t="shared" si="0"/>
        <v>1</v>
      </c>
      <c r="G12" s="200"/>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c r="VT12" s="47"/>
    </row>
    <row r="13" spans="1:592" s="48" customFormat="1" x14ac:dyDescent="0.35">
      <c r="A13" s="202"/>
      <c r="B13" s="49" t="s">
        <v>121</v>
      </c>
      <c r="C13" s="119"/>
      <c r="D13" s="44">
        <v>1</v>
      </c>
      <c r="E13" s="119"/>
      <c r="F13" s="45">
        <f t="shared" si="0"/>
        <v>1</v>
      </c>
      <c r="G13" s="200"/>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47"/>
      <c r="MS13" s="47"/>
      <c r="MT13" s="47"/>
      <c r="MU13" s="47"/>
      <c r="MV13" s="47"/>
      <c r="MW13" s="47"/>
      <c r="MX13" s="47"/>
      <c r="MY13" s="47"/>
      <c r="MZ13" s="47"/>
      <c r="NA13" s="47"/>
      <c r="NB13" s="47"/>
      <c r="NC13" s="47"/>
      <c r="ND13" s="47"/>
      <c r="NE13" s="47"/>
      <c r="NF13" s="47"/>
      <c r="NG13" s="47"/>
      <c r="NH13" s="47"/>
      <c r="NI13" s="47"/>
      <c r="NJ13" s="47"/>
      <c r="NK13" s="47"/>
      <c r="NL13" s="47"/>
      <c r="NM13" s="47"/>
      <c r="NN13" s="47"/>
      <c r="NO13" s="47"/>
      <c r="NP13" s="47"/>
      <c r="NQ13" s="47"/>
      <c r="NR13" s="47"/>
      <c r="NS13" s="47"/>
      <c r="NT13" s="47"/>
      <c r="NU13" s="47"/>
      <c r="NV13" s="47"/>
      <c r="NW13" s="47"/>
      <c r="NX13" s="47"/>
      <c r="NY13" s="47"/>
      <c r="NZ13" s="47"/>
      <c r="OA13" s="47"/>
      <c r="OB13" s="47"/>
      <c r="OC13" s="47"/>
      <c r="OD13" s="47"/>
      <c r="OE13" s="47"/>
      <c r="OF13" s="47"/>
      <c r="OG13" s="47"/>
      <c r="OH13" s="47"/>
      <c r="OI13" s="47"/>
      <c r="OJ13" s="47"/>
      <c r="OK13" s="47"/>
      <c r="OL13" s="47"/>
      <c r="OM13" s="47"/>
      <c r="ON13" s="47"/>
      <c r="OO13" s="47"/>
      <c r="OP13" s="47"/>
      <c r="OQ13" s="47"/>
      <c r="OR13" s="47"/>
      <c r="OS13" s="47"/>
      <c r="OT13" s="47"/>
      <c r="OU13" s="47"/>
      <c r="OV13" s="47"/>
      <c r="OW13" s="47"/>
      <c r="OX13" s="47"/>
      <c r="OY13" s="47"/>
      <c r="OZ13" s="47"/>
      <c r="PA13" s="47"/>
      <c r="PB13" s="47"/>
      <c r="PC13" s="47"/>
      <c r="PD13" s="47"/>
      <c r="PE13" s="47"/>
      <c r="PF13" s="47"/>
      <c r="PG13" s="47"/>
      <c r="PH13" s="47"/>
      <c r="PI13" s="47"/>
      <c r="PJ13" s="47"/>
      <c r="PK13" s="47"/>
      <c r="PL13" s="47"/>
      <c r="PM13" s="47"/>
      <c r="PN13" s="47"/>
      <c r="PO13" s="47"/>
      <c r="PP13" s="47"/>
      <c r="PQ13" s="47"/>
      <c r="PR13" s="47"/>
      <c r="PS13" s="47"/>
      <c r="PT13" s="47"/>
      <c r="PU13" s="47"/>
      <c r="PV13" s="47"/>
      <c r="PW13" s="47"/>
      <c r="PX13" s="47"/>
      <c r="PY13" s="47"/>
      <c r="PZ13" s="47"/>
      <c r="QA13" s="47"/>
      <c r="QB13" s="47"/>
      <c r="QC13" s="47"/>
      <c r="QD13" s="47"/>
      <c r="QE13" s="47"/>
      <c r="QF13" s="47"/>
      <c r="QG13" s="47"/>
      <c r="QH13" s="47"/>
      <c r="QI13" s="47"/>
      <c r="QJ13" s="47"/>
      <c r="QK13" s="47"/>
      <c r="QL13" s="47"/>
      <c r="QM13" s="47"/>
      <c r="QN13" s="47"/>
      <c r="QO13" s="47"/>
      <c r="QP13" s="47"/>
      <c r="QQ13" s="47"/>
      <c r="QR13" s="47"/>
      <c r="QS13" s="47"/>
      <c r="QT13" s="47"/>
      <c r="QU13" s="47"/>
      <c r="QV13" s="47"/>
      <c r="QW13" s="47"/>
      <c r="QX13" s="47"/>
      <c r="QY13" s="47"/>
      <c r="QZ13" s="47"/>
      <c r="RA13" s="47"/>
      <c r="RB13" s="47"/>
      <c r="RC13" s="47"/>
      <c r="RD13" s="47"/>
      <c r="RE13" s="47"/>
      <c r="RF13" s="47"/>
      <c r="RG13" s="47"/>
      <c r="RH13" s="47"/>
      <c r="RI13" s="47"/>
      <c r="RJ13" s="47"/>
      <c r="RK13" s="47"/>
      <c r="RL13" s="47"/>
      <c r="RM13" s="47"/>
      <c r="RN13" s="47"/>
      <c r="RO13" s="47"/>
      <c r="RP13" s="47"/>
      <c r="RQ13" s="47"/>
      <c r="RR13" s="47"/>
      <c r="RS13" s="47"/>
      <c r="RT13" s="47"/>
      <c r="RU13" s="47"/>
      <c r="RV13" s="47"/>
      <c r="RW13" s="47"/>
      <c r="RX13" s="47"/>
      <c r="RY13" s="47"/>
      <c r="RZ13" s="47"/>
      <c r="SA13" s="47"/>
      <c r="SB13" s="47"/>
      <c r="SC13" s="47"/>
      <c r="SD13" s="47"/>
      <c r="SE13" s="47"/>
      <c r="SF13" s="47"/>
      <c r="SG13" s="47"/>
      <c r="SH13" s="47"/>
      <c r="SI13" s="47"/>
      <c r="SJ13" s="47"/>
      <c r="SK13" s="47"/>
      <c r="SL13" s="47"/>
      <c r="SM13" s="47"/>
      <c r="SN13" s="47"/>
      <c r="SO13" s="47"/>
      <c r="SP13" s="47"/>
      <c r="SQ13" s="47"/>
      <c r="SR13" s="47"/>
      <c r="SS13" s="47"/>
      <c r="ST13" s="47"/>
      <c r="SU13" s="47"/>
      <c r="SV13" s="47"/>
      <c r="SW13" s="47"/>
      <c r="SX13" s="47"/>
      <c r="SY13" s="47"/>
      <c r="SZ13" s="47"/>
      <c r="TA13" s="47"/>
      <c r="TB13" s="47"/>
      <c r="TC13" s="47"/>
      <c r="TD13" s="47"/>
      <c r="TE13" s="47"/>
      <c r="TF13" s="47"/>
      <c r="TG13" s="47"/>
      <c r="TH13" s="47"/>
      <c r="TI13" s="47"/>
      <c r="TJ13" s="47"/>
      <c r="TK13" s="47"/>
      <c r="TL13" s="47"/>
      <c r="TM13" s="47"/>
      <c r="TN13" s="47"/>
      <c r="TO13" s="47"/>
      <c r="TP13" s="47"/>
      <c r="TQ13" s="47"/>
      <c r="TR13" s="47"/>
      <c r="TS13" s="47"/>
      <c r="TT13" s="47"/>
      <c r="TU13" s="47"/>
      <c r="TV13" s="47"/>
      <c r="TW13" s="47"/>
      <c r="TX13" s="47"/>
      <c r="TY13" s="47"/>
      <c r="TZ13" s="47"/>
      <c r="UA13" s="47"/>
      <c r="UB13" s="47"/>
      <c r="UC13" s="47"/>
      <c r="UD13" s="47"/>
      <c r="UE13" s="47"/>
      <c r="UF13" s="47"/>
      <c r="UG13" s="47"/>
      <c r="UH13" s="47"/>
      <c r="UI13" s="47"/>
      <c r="UJ13" s="47"/>
      <c r="UK13" s="47"/>
      <c r="UL13" s="47"/>
      <c r="UM13" s="47"/>
      <c r="UN13" s="47"/>
      <c r="UO13" s="47"/>
      <c r="UP13" s="47"/>
      <c r="UQ13" s="47"/>
      <c r="UR13" s="47"/>
      <c r="US13" s="47"/>
      <c r="UT13" s="47"/>
      <c r="UU13" s="47"/>
      <c r="UV13" s="47"/>
      <c r="UW13" s="47"/>
      <c r="UX13" s="47"/>
      <c r="UY13" s="47"/>
      <c r="UZ13" s="47"/>
      <c r="VA13" s="47"/>
      <c r="VB13" s="47"/>
      <c r="VC13" s="47"/>
      <c r="VD13" s="47"/>
      <c r="VE13" s="47"/>
      <c r="VF13" s="47"/>
      <c r="VG13" s="47"/>
      <c r="VH13" s="47"/>
      <c r="VI13" s="47"/>
      <c r="VJ13" s="47"/>
      <c r="VK13" s="47"/>
      <c r="VL13" s="47"/>
      <c r="VM13" s="47"/>
      <c r="VN13" s="47"/>
      <c r="VO13" s="47"/>
      <c r="VP13" s="47"/>
      <c r="VQ13" s="47"/>
      <c r="VR13" s="47"/>
      <c r="VS13" s="47"/>
      <c r="VT13" s="47"/>
    </row>
    <row r="14" spans="1:592" s="6" customFormat="1" ht="15.65" customHeight="1" x14ac:dyDescent="0.35">
      <c r="A14" s="158" t="s">
        <v>70</v>
      </c>
      <c r="B14" s="159"/>
      <c r="C14" s="35"/>
      <c r="D14" s="35"/>
      <c r="E14" s="35"/>
      <c r="F14" s="36"/>
      <c r="G14" s="17"/>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43" customFormat="1" ht="55" customHeight="1" x14ac:dyDescent="0.35">
      <c r="A15" s="168" t="s">
        <v>123</v>
      </c>
      <c r="B15" s="46" t="s">
        <v>152</v>
      </c>
      <c r="C15" s="114">
        <v>1</v>
      </c>
      <c r="D15" s="41">
        <v>1</v>
      </c>
      <c r="E15" s="41"/>
      <c r="F15" s="50">
        <f>COUNT(C15:E15)</f>
        <v>2</v>
      </c>
      <c r="G15" s="187" t="s">
        <v>260</v>
      </c>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row>
    <row r="16" spans="1:592" s="43" customFormat="1" ht="55" customHeight="1" x14ac:dyDescent="0.35">
      <c r="A16" s="169"/>
      <c r="B16" s="46" t="s">
        <v>261</v>
      </c>
      <c r="C16" s="114"/>
      <c r="D16" s="41"/>
      <c r="E16" s="41">
        <v>1</v>
      </c>
      <c r="F16" s="50">
        <f>COUNT(C16:E16)</f>
        <v>1</v>
      </c>
      <c r="G16" s="187"/>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row>
    <row r="17" spans="1:592" s="43" customFormat="1" ht="35.5" customHeight="1" x14ac:dyDescent="0.35">
      <c r="A17" s="169"/>
      <c r="B17" s="46" t="s">
        <v>259</v>
      </c>
      <c r="C17" s="114">
        <v>1</v>
      </c>
      <c r="D17" s="41">
        <v>1</v>
      </c>
      <c r="E17" s="41"/>
      <c r="F17" s="50">
        <f>COUNT(C17:E17)</f>
        <v>2</v>
      </c>
      <c r="G17" s="187"/>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row>
    <row r="18" spans="1:592" s="43" customFormat="1" ht="43" customHeight="1" x14ac:dyDescent="0.35">
      <c r="A18" s="166" t="s">
        <v>264</v>
      </c>
      <c r="B18" s="53" t="s">
        <v>262</v>
      </c>
      <c r="C18" s="115">
        <v>1</v>
      </c>
      <c r="D18" s="119"/>
      <c r="E18" s="119"/>
      <c r="F18" s="55">
        <f>COUNT(C18:E18)</f>
        <v>1</v>
      </c>
      <c r="G18" s="138" t="s">
        <v>266</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row>
    <row r="19" spans="1:592" s="43" customFormat="1" ht="33.5" customHeight="1" x14ac:dyDescent="0.35">
      <c r="A19" s="189"/>
      <c r="B19" s="56" t="s">
        <v>263</v>
      </c>
      <c r="C19" s="115">
        <v>1</v>
      </c>
      <c r="D19" s="119"/>
      <c r="E19" s="119"/>
      <c r="F19" s="55">
        <f>COUNT(C19:E19)</f>
        <v>1</v>
      </c>
      <c r="G19" s="139"/>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row>
    <row r="20" spans="1:592" s="43" customFormat="1" ht="33.5" customHeight="1" x14ac:dyDescent="0.35">
      <c r="A20" s="166" t="s">
        <v>124</v>
      </c>
      <c r="B20" s="56" t="s">
        <v>265</v>
      </c>
      <c r="C20" s="115">
        <v>1</v>
      </c>
      <c r="D20" s="119"/>
      <c r="E20" s="119"/>
      <c r="F20" s="55">
        <f t="shared" ref="F20:F28" si="1">COUNT(C20:E20)</f>
        <v>1</v>
      </c>
      <c r="G20" s="139"/>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row>
    <row r="21" spans="1:592" s="43" customFormat="1" ht="28.5" customHeight="1" x14ac:dyDescent="0.35">
      <c r="A21" s="167"/>
      <c r="B21" s="56" t="s">
        <v>125</v>
      </c>
      <c r="C21" s="115">
        <v>1</v>
      </c>
      <c r="D21" s="119"/>
      <c r="E21" s="119"/>
      <c r="F21" s="55">
        <f t="shared" si="1"/>
        <v>1</v>
      </c>
      <c r="G21" s="188"/>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row>
    <row r="22" spans="1:592" s="43" customFormat="1" ht="26.5" customHeight="1" x14ac:dyDescent="0.35">
      <c r="A22" s="168" t="s">
        <v>126</v>
      </c>
      <c r="B22" s="46" t="s">
        <v>267</v>
      </c>
      <c r="C22" s="116">
        <v>1</v>
      </c>
      <c r="D22" s="25">
        <v>1</v>
      </c>
      <c r="E22" s="25">
        <v>1</v>
      </c>
      <c r="F22" s="28">
        <f t="shared" si="1"/>
        <v>3</v>
      </c>
      <c r="G22" s="136" t="s">
        <v>268</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row>
    <row r="23" spans="1:592" s="43" customFormat="1" ht="21" customHeight="1" x14ac:dyDescent="0.35">
      <c r="A23" s="169"/>
      <c r="B23" s="46" t="s">
        <v>153</v>
      </c>
      <c r="C23" s="116"/>
      <c r="D23" s="25"/>
      <c r="E23" s="25">
        <v>1</v>
      </c>
      <c r="F23" s="28">
        <f t="shared" si="1"/>
        <v>1</v>
      </c>
      <c r="G23" s="137"/>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row>
    <row r="24" spans="1:592" s="43" customFormat="1" ht="19.5" customHeight="1" x14ac:dyDescent="0.35">
      <c r="A24" s="169"/>
      <c r="B24" s="46" t="s">
        <v>86</v>
      </c>
      <c r="C24" s="116"/>
      <c r="D24" s="25"/>
      <c r="E24" s="25">
        <v>1</v>
      </c>
      <c r="F24" s="28">
        <f t="shared" si="1"/>
        <v>1</v>
      </c>
      <c r="G24" s="137"/>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row>
    <row r="25" spans="1:592" s="43" customFormat="1" ht="22.5" customHeight="1" x14ac:dyDescent="0.35">
      <c r="A25" s="169"/>
      <c r="B25" s="46" t="s">
        <v>154</v>
      </c>
      <c r="C25" s="116"/>
      <c r="D25" s="25"/>
      <c r="E25" s="25">
        <v>1</v>
      </c>
      <c r="F25" s="28">
        <f t="shared" si="1"/>
        <v>1</v>
      </c>
      <c r="G25" s="137"/>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row>
    <row r="26" spans="1:592" s="43" customFormat="1" ht="39" customHeight="1" x14ac:dyDescent="0.35">
      <c r="A26" s="170"/>
      <c r="B26" s="46" t="s">
        <v>155</v>
      </c>
      <c r="C26" s="116">
        <v>1</v>
      </c>
      <c r="D26" s="25">
        <v>1</v>
      </c>
      <c r="E26" s="25">
        <v>1</v>
      </c>
      <c r="F26" s="28">
        <f t="shared" si="1"/>
        <v>3</v>
      </c>
      <c r="G26" s="157"/>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row>
    <row r="27" spans="1:592" s="43" customFormat="1" ht="40" customHeight="1" x14ac:dyDescent="0.35">
      <c r="A27" s="111" t="s">
        <v>74</v>
      </c>
      <c r="B27" s="56" t="s">
        <v>269</v>
      </c>
      <c r="C27" s="115">
        <v>1</v>
      </c>
      <c r="D27" s="119"/>
      <c r="E27" s="119"/>
      <c r="F27" s="55">
        <f t="shared" si="1"/>
        <v>1</v>
      </c>
      <c r="G27" s="138" t="s">
        <v>271</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row>
    <row r="28" spans="1:592" s="59" customFormat="1" ht="34" customHeight="1" x14ac:dyDescent="0.35">
      <c r="A28" s="53" t="s">
        <v>127</v>
      </c>
      <c r="B28" s="56" t="s">
        <v>270</v>
      </c>
      <c r="C28" s="115">
        <v>1</v>
      </c>
      <c r="D28" s="119"/>
      <c r="E28" s="119"/>
      <c r="F28" s="55">
        <f t="shared" si="1"/>
        <v>1</v>
      </c>
      <c r="G28" s="18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c r="KC28" s="58"/>
      <c r="KD28" s="58"/>
      <c r="KE28" s="58"/>
      <c r="KF28" s="58"/>
      <c r="KG28" s="58"/>
      <c r="KH28" s="58"/>
      <c r="KI28" s="58"/>
      <c r="KJ28" s="58"/>
      <c r="KK28" s="58"/>
      <c r="KL28" s="58"/>
      <c r="KM28" s="58"/>
      <c r="KN28" s="58"/>
      <c r="KO28" s="58"/>
      <c r="KP28" s="58"/>
      <c r="KQ28" s="58"/>
      <c r="KR28" s="58"/>
      <c r="KS28" s="58"/>
      <c r="KT28" s="58"/>
      <c r="KU28" s="58"/>
      <c r="KV28" s="58"/>
      <c r="KW28" s="58"/>
      <c r="KX28" s="58"/>
      <c r="KY28" s="58"/>
      <c r="KZ28" s="58"/>
      <c r="LA28" s="58"/>
      <c r="LB28" s="58"/>
      <c r="LC28" s="58"/>
      <c r="LD28" s="58"/>
      <c r="LE28" s="58"/>
      <c r="LF28" s="58"/>
      <c r="LG28" s="58"/>
      <c r="LH28" s="58"/>
      <c r="LI28" s="58"/>
      <c r="LJ28" s="58"/>
      <c r="LK28" s="58"/>
      <c r="LL28" s="58"/>
      <c r="LM28" s="58"/>
      <c r="LN28" s="58"/>
      <c r="LO28" s="58"/>
      <c r="LP28" s="58"/>
      <c r="LQ28" s="58"/>
      <c r="LR28" s="58"/>
      <c r="LS28" s="58"/>
      <c r="LT28" s="58"/>
      <c r="LU28" s="58"/>
      <c r="LV28" s="58"/>
      <c r="LW28" s="58"/>
      <c r="LX28" s="58"/>
      <c r="LY28" s="58"/>
      <c r="LZ28" s="58"/>
      <c r="MA28" s="58"/>
      <c r="MB28" s="58"/>
      <c r="MC28" s="58"/>
      <c r="MD28" s="58"/>
      <c r="ME28" s="58"/>
      <c r="MF28" s="58"/>
      <c r="MG28" s="58"/>
      <c r="MH28" s="58"/>
      <c r="MI28" s="58"/>
      <c r="MJ28" s="58"/>
      <c r="MK28" s="58"/>
      <c r="ML28" s="58"/>
      <c r="MM28" s="58"/>
      <c r="MN28" s="58"/>
      <c r="MO28" s="58"/>
      <c r="MP28" s="58"/>
      <c r="MQ28" s="58"/>
      <c r="MR28" s="58"/>
      <c r="MS28" s="58"/>
      <c r="MT28" s="58"/>
      <c r="MU28" s="58"/>
      <c r="MV28" s="58"/>
      <c r="MW28" s="58"/>
      <c r="MX28" s="58"/>
      <c r="MY28" s="58"/>
      <c r="MZ28" s="58"/>
      <c r="NA28" s="58"/>
      <c r="NB28" s="58"/>
      <c r="NC28" s="58"/>
      <c r="ND28" s="58"/>
      <c r="NE28" s="58"/>
      <c r="NF28" s="58"/>
      <c r="NG28" s="58"/>
      <c r="NH28" s="58"/>
      <c r="NI28" s="58"/>
      <c r="NJ28" s="58"/>
      <c r="NK28" s="58"/>
      <c r="NL28" s="58"/>
      <c r="NM28" s="58"/>
      <c r="NN28" s="58"/>
      <c r="NO28" s="58"/>
      <c r="NP28" s="58"/>
      <c r="NQ28" s="58"/>
      <c r="NR28" s="58"/>
      <c r="NS28" s="58"/>
      <c r="NT28" s="58"/>
      <c r="NU28" s="58"/>
      <c r="NV28" s="58"/>
      <c r="NW28" s="58"/>
      <c r="NX28" s="58"/>
      <c r="NY28" s="58"/>
      <c r="NZ28" s="58"/>
      <c r="OA28" s="58"/>
      <c r="OB28" s="58"/>
      <c r="OC28" s="58"/>
      <c r="OD28" s="58"/>
      <c r="OE28" s="58"/>
      <c r="OF28" s="58"/>
      <c r="OG28" s="58"/>
      <c r="OH28" s="58"/>
      <c r="OI28" s="58"/>
      <c r="OJ28" s="58"/>
      <c r="OK28" s="58"/>
      <c r="OL28" s="58"/>
      <c r="OM28" s="58"/>
      <c r="ON28" s="58"/>
      <c r="OO28" s="58"/>
      <c r="OP28" s="58"/>
      <c r="OQ28" s="58"/>
      <c r="OR28" s="58"/>
      <c r="OS28" s="58"/>
      <c r="OT28" s="58"/>
      <c r="OU28" s="58"/>
      <c r="OV28" s="58"/>
      <c r="OW28" s="58"/>
      <c r="OX28" s="58"/>
      <c r="OY28" s="58"/>
      <c r="OZ28" s="58"/>
      <c r="PA28" s="58"/>
      <c r="PB28" s="58"/>
      <c r="PC28" s="58"/>
      <c r="PD28" s="58"/>
      <c r="PE28" s="58"/>
      <c r="PF28" s="58"/>
      <c r="PG28" s="58"/>
      <c r="PH28" s="58"/>
      <c r="PI28" s="58"/>
      <c r="PJ28" s="58"/>
      <c r="PK28" s="58"/>
      <c r="PL28" s="58"/>
      <c r="PM28" s="58"/>
      <c r="PN28" s="58"/>
      <c r="PO28" s="58"/>
      <c r="PP28" s="58"/>
      <c r="PQ28" s="58"/>
      <c r="PR28" s="58"/>
      <c r="PS28" s="58"/>
      <c r="PT28" s="58"/>
      <c r="PU28" s="58"/>
      <c r="PV28" s="58"/>
      <c r="PW28" s="58"/>
      <c r="PX28" s="58"/>
      <c r="PY28" s="58"/>
      <c r="PZ28" s="58"/>
      <c r="QA28" s="58"/>
      <c r="QB28" s="58"/>
      <c r="QC28" s="58"/>
      <c r="QD28" s="58"/>
      <c r="QE28" s="58"/>
      <c r="QF28" s="58"/>
      <c r="QG28" s="58"/>
      <c r="QH28" s="58"/>
      <c r="QI28" s="58"/>
      <c r="QJ28" s="58"/>
      <c r="QK28" s="58"/>
      <c r="QL28" s="58"/>
      <c r="QM28" s="58"/>
      <c r="QN28" s="58"/>
      <c r="QO28" s="58"/>
      <c r="QP28" s="58"/>
      <c r="QQ28" s="58"/>
      <c r="QR28" s="58"/>
      <c r="QS28" s="58"/>
      <c r="QT28" s="58"/>
      <c r="QU28" s="58"/>
      <c r="QV28" s="58"/>
      <c r="QW28" s="58"/>
      <c r="QX28" s="58"/>
      <c r="QY28" s="58"/>
      <c r="QZ28" s="58"/>
      <c r="RA28" s="58"/>
      <c r="RB28" s="58"/>
      <c r="RC28" s="58"/>
      <c r="RD28" s="58"/>
      <c r="RE28" s="58"/>
      <c r="RF28" s="58"/>
      <c r="RG28" s="58"/>
      <c r="RH28" s="58"/>
      <c r="RI28" s="58"/>
      <c r="RJ28" s="58"/>
      <c r="RK28" s="58"/>
      <c r="RL28" s="58"/>
      <c r="RM28" s="58"/>
      <c r="RN28" s="58"/>
      <c r="RO28" s="58"/>
      <c r="RP28" s="58"/>
      <c r="RQ28" s="58"/>
      <c r="RR28" s="58"/>
      <c r="RS28" s="58"/>
      <c r="RT28" s="58"/>
      <c r="RU28" s="58"/>
      <c r="RV28" s="58"/>
      <c r="RW28" s="58"/>
      <c r="RX28" s="58"/>
      <c r="RY28" s="58"/>
      <c r="RZ28" s="58"/>
      <c r="SA28" s="58"/>
      <c r="SB28" s="58"/>
      <c r="SC28" s="58"/>
      <c r="SD28" s="58"/>
      <c r="SE28" s="58"/>
      <c r="SF28" s="58"/>
      <c r="SG28" s="58"/>
      <c r="SH28" s="58"/>
      <c r="SI28" s="58"/>
      <c r="SJ28" s="58"/>
      <c r="SK28" s="58"/>
      <c r="SL28" s="58"/>
      <c r="SM28" s="58"/>
      <c r="SN28" s="58"/>
      <c r="SO28" s="58"/>
      <c r="SP28" s="58"/>
      <c r="SQ28" s="58"/>
      <c r="SR28" s="58"/>
      <c r="SS28" s="58"/>
      <c r="ST28" s="58"/>
      <c r="SU28" s="58"/>
      <c r="SV28" s="58"/>
      <c r="SW28" s="58"/>
      <c r="SX28" s="58"/>
      <c r="SY28" s="58"/>
      <c r="SZ28" s="58"/>
      <c r="TA28" s="58"/>
      <c r="TB28" s="58"/>
      <c r="TC28" s="58"/>
      <c r="TD28" s="58"/>
      <c r="TE28" s="58"/>
      <c r="TF28" s="58"/>
      <c r="TG28" s="58"/>
      <c r="TH28" s="58"/>
      <c r="TI28" s="58"/>
      <c r="TJ28" s="58"/>
      <c r="TK28" s="58"/>
      <c r="TL28" s="58"/>
      <c r="TM28" s="58"/>
      <c r="TN28" s="58"/>
      <c r="TO28" s="58"/>
      <c r="TP28" s="58"/>
      <c r="TQ28" s="58"/>
      <c r="TR28" s="58"/>
      <c r="TS28" s="58"/>
      <c r="TT28" s="58"/>
      <c r="TU28" s="58"/>
      <c r="TV28" s="58"/>
      <c r="TW28" s="58"/>
      <c r="TX28" s="58"/>
      <c r="TY28" s="58"/>
      <c r="TZ28" s="58"/>
      <c r="UA28" s="58"/>
      <c r="UB28" s="58"/>
      <c r="UC28" s="58"/>
      <c r="UD28" s="58"/>
      <c r="UE28" s="58"/>
      <c r="UF28" s="58"/>
      <c r="UG28" s="58"/>
      <c r="UH28" s="58"/>
      <c r="UI28" s="58"/>
      <c r="UJ28" s="58"/>
      <c r="UK28" s="58"/>
      <c r="UL28" s="58"/>
      <c r="UM28" s="58"/>
      <c r="UN28" s="58"/>
      <c r="UO28" s="58"/>
      <c r="UP28" s="58"/>
      <c r="UQ28" s="58"/>
      <c r="UR28" s="58"/>
      <c r="US28" s="58"/>
      <c r="UT28" s="58"/>
      <c r="UU28" s="58"/>
      <c r="UV28" s="58"/>
      <c r="UW28" s="58"/>
      <c r="UX28" s="58"/>
      <c r="UY28" s="58"/>
      <c r="UZ28" s="58"/>
      <c r="VA28" s="58"/>
      <c r="VB28" s="58"/>
      <c r="VC28" s="58"/>
      <c r="VD28" s="58"/>
      <c r="VE28" s="58"/>
      <c r="VF28" s="58"/>
      <c r="VG28" s="58"/>
      <c r="VH28" s="58"/>
      <c r="VI28" s="58"/>
      <c r="VJ28" s="58"/>
      <c r="VK28" s="58"/>
      <c r="VL28" s="58"/>
      <c r="VM28" s="58"/>
      <c r="VN28" s="58"/>
      <c r="VO28" s="58"/>
      <c r="VP28" s="58"/>
      <c r="VQ28" s="58"/>
      <c r="VR28" s="58"/>
      <c r="VS28" s="58"/>
      <c r="VT28" s="58"/>
    </row>
    <row r="29" spans="1:592" s="6" customFormat="1" x14ac:dyDescent="0.35">
      <c r="A29" s="158" t="s">
        <v>71</v>
      </c>
      <c r="B29" s="159"/>
      <c r="C29" s="37"/>
      <c r="D29" s="37"/>
      <c r="E29" s="37"/>
      <c r="F29" s="38"/>
      <c r="G29" s="26"/>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43" customFormat="1" x14ac:dyDescent="0.35">
      <c r="A30" s="166" t="s">
        <v>275</v>
      </c>
      <c r="B30" s="53" t="s">
        <v>272</v>
      </c>
      <c r="C30" s="117">
        <v>1</v>
      </c>
      <c r="D30" s="60">
        <v>1</v>
      </c>
      <c r="E30" s="60">
        <v>1</v>
      </c>
      <c r="F30" s="55">
        <f t="shared" ref="F30:F52" si="2">COUNT(C30:E30)</f>
        <v>3</v>
      </c>
      <c r="G30" s="138" t="s">
        <v>305</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row>
    <row r="31" spans="1:592" s="43" customFormat="1" x14ac:dyDescent="0.35">
      <c r="A31" s="189"/>
      <c r="B31" s="53" t="s">
        <v>273</v>
      </c>
      <c r="C31" s="117">
        <v>1</v>
      </c>
      <c r="D31" s="60">
        <v>1</v>
      </c>
      <c r="E31" s="60">
        <v>1</v>
      </c>
      <c r="F31" s="55">
        <f t="shared" si="2"/>
        <v>3</v>
      </c>
      <c r="G31" s="139"/>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row>
    <row r="32" spans="1:592" s="43" customFormat="1" x14ac:dyDescent="0.35">
      <c r="A32" s="189"/>
      <c r="B32" s="53" t="s">
        <v>276</v>
      </c>
      <c r="C32" s="117">
        <v>1</v>
      </c>
      <c r="D32" s="60">
        <v>1</v>
      </c>
      <c r="E32" s="60">
        <v>1</v>
      </c>
      <c r="F32" s="55">
        <f t="shared" si="2"/>
        <v>3</v>
      </c>
      <c r="G32" s="139"/>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row>
    <row r="33" spans="1:592" s="43" customFormat="1" x14ac:dyDescent="0.35">
      <c r="A33" s="189"/>
      <c r="B33" s="53" t="s">
        <v>274</v>
      </c>
      <c r="C33" s="117">
        <v>1</v>
      </c>
      <c r="D33" s="60">
        <v>1</v>
      </c>
      <c r="E33" s="60">
        <v>1</v>
      </c>
      <c r="F33" s="55">
        <f t="shared" si="2"/>
        <v>3</v>
      </c>
      <c r="G33" s="139"/>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row>
    <row r="34" spans="1:592" s="43" customFormat="1" x14ac:dyDescent="0.35">
      <c r="A34" s="189"/>
      <c r="B34" s="53" t="s">
        <v>129</v>
      </c>
      <c r="C34" s="117">
        <v>1</v>
      </c>
      <c r="D34" s="60">
        <v>1</v>
      </c>
      <c r="E34" s="60">
        <v>1</v>
      </c>
      <c r="F34" s="55">
        <f t="shared" si="2"/>
        <v>3</v>
      </c>
      <c r="G34" s="139"/>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row>
    <row r="35" spans="1:592" s="43" customFormat="1" x14ac:dyDescent="0.35">
      <c r="A35" s="167"/>
      <c r="B35" s="53" t="s">
        <v>130</v>
      </c>
      <c r="C35" s="117">
        <v>1</v>
      </c>
      <c r="D35" s="60">
        <v>1</v>
      </c>
      <c r="E35" s="60">
        <v>1</v>
      </c>
      <c r="F35" s="55">
        <f t="shared" si="2"/>
        <v>3</v>
      </c>
      <c r="G35" s="139"/>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row>
    <row r="36" spans="1:592" s="43" customFormat="1" x14ac:dyDescent="0.35">
      <c r="A36" s="194" t="s">
        <v>128</v>
      </c>
      <c r="B36" s="53" t="s">
        <v>278</v>
      </c>
      <c r="C36" s="117"/>
      <c r="D36" s="60">
        <v>1</v>
      </c>
      <c r="E36" s="60">
        <v>1</v>
      </c>
      <c r="F36" s="55">
        <f t="shared" si="2"/>
        <v>2</v>
      </c>
      <c r="G36" s="139"/>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row>
    <row r="37" spans="1:592" s="43" customFormat="1" ht="24" customHeight="1" x14ac:dyDescent="0.35">
      <c r="A37" s="195"/>
      <c r="B37" s="53" t="s">
        <v>277</v>
      </c>
      <c r="C37" s="117">
        <v>1</v>
      </c>
      <c r="D37" s="60"/>
      <c r="E37" s="60"/>
      <c r="F37" s="55">
        <f t="shared" si="2"/>
        <v>1</v>
      </c>
      <c r="G37" s="139"/>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row>
    <row r="38" spans="1:592" s="43" customFormat="1" ht="36.65" customHeight="1" x14ac:dyDescent="0.35">
      <c r="A38" s="168" t="s">
        <v>131</v>
      </c>
      <c r="B38" s="46" t="s">
        <v>156</v>
      </c>
      <c r="C38" s="116">
        <v>1</v>
      </c>
      <c r="D38" s="25">
        <v>1</v>
      </c>
      <c r="E38" s="25"/>
      <c r="F38" s="50">
        <f t="shared" si="2"/>
        <v>2</v>
      </c>
      <c r="G38" s="156" t="s">
        <v>286</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row>
    <row r="39" spans="1:592" s="43" customFormat="1" ht="29.5" customHeight="1" x14ac:dyDescent="0.35">
      <c r="A39" s="169"/>
      <c r="B39" s="46" t="s">
        <v>85</v>
      </c>
      <c r="C39" s="116">
        <v>1</v>
      </c>
      <c r="D39" s="25">
        <v>1</v>
      </c>
      <c r="E39" s="25"/>
      <c r="F39" s="50">
        <f t="shared" si="2"/>
        <v>2</v>
      </c>
      <c r="G39" s="156"/>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row>
    <row r="40" spans="1:592" s="43" customFormat="1" ht="29.5" customHeight="1" x14ac:dyDescent="0.35">
      <c r="A40" s="169"/>
      <c r="B40" s="46" t="s">
        <v>282</v>
      </c>
      <c r="C40" s="116">
        <v>1</v>
      </c>
      <c r="D40" s="25"/>
      <c r="E40" s="25"/>
      <c r="F40" s="50">
        <f t="shared" si="2"/>
        <v>1</v>
      </c>
      <c r="G40" s="156"/>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row>
    <row r="41" spans="1:592" s="43" customFormat="1" ht="29" customHeight="1" x14ac:dyDescent="0.35">
      <c r="A41" s="169"/>
      <c r="B41" s="46" t="s">
        <v>132</v>
      </c>
      <c r="C41" s="116">
        <v>1</v>
      </c>
      <c r="D41" s="25">
        <v>1</v>
      </c>
      <c r="E41" s="25">
        <v>1</v>
      </c>
      <c r="F41" s="50">
        <f t="shared" si="2"/>
        <v>3</v>
      </c>
      <c r="G41" s="156"/>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row>
    <row r="42" spans="1:592" s="43" customFormat="1" ht="28.5" customHeight="1" x14ac:dyDescent="0.35">
      <c r="A42" s="169"/>
      <c r="B42" s="46" t="s">
        <v>279</v>
      </c>
      <c r="C42" s="116">
        <v>1</v>
      </c>
      <c r="D42" s="25"/>
      <c r="E42" s="25">
        <v>1</v>
      </c>
      <c r="F42" s="50">
        <f t="shared" si="2"/>
        <v>2</v>
      </c>
      <c r="G42" s="156"/>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row>
    <row r="43" spans="1:592" s="43" customFormat="1" ht="30" customHeight="1" x14ac:dyDescent="0.35">
      <c r="A43" s="169"/>
      <c r="B43" s="46" t="s">
        <v>281</v>
      </c>
      <c r="C43" s="116">
        <v>1</v>
      </c>
      <c r="D43" s="25"/>
      <c r="E43" s="25"/>
      <c r="F43" s="50">
        <f t="shared" si="2"/>
        <v>1</v>
      </c>
      <c r="G43" s="156"/>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row>
    <row r="44" spans="1:592" s="43" customFormat="1" ht="39" customHeight="1" x14ac:dyDescent="0.35">
      <c r="A44" s="170"/>
      <c r="B44" s="46" t="s">
        <v>280</v>
      </c>
      <c r="C44" s="116">
        <v>1</v>
      </c>
      <c r="D44" s="25">
        <v>1</v>
      </c>
      <c r="E44" s="25"/>
      <c r="F44" s="50">
        <f t="shared" si="2"/>
        <v>2</v>
      </c>
      <c r="G44" s="156"/>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row>
    <row r="45" spans="1:592" s="43" customFormat="1" ht="44.15" customHeight="1" x14ac:dyDescent="0.35">
      <c r="A45" s="203" t="s">
        <v>133</v>
      </c>
      <c r="B45" s="61" t="s">
        <v>283</v>
      </c>
      <c r="C45" s="116">
        <v>1</v>
      </c>
      <c r="D45" s="25">
        <v>1</v>
      </c>
      <c r="E45" s="25">
        <v>1</v>
      </c>
      <c r="F45" s="50">
        <f t="shared" si="2"/>
        <v>3</v>
      </c>
      <c r="G45" s="190" t="s">
        <v>285</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row>
    <row r="46" spans="1:592" s="43" customFormat="1" ht="39" customHeight="1" x14ac:dyDescent="0.35">
      <c r="A46" s="203"/>
      <c r="B46" s="61" t="s">
        <v>284</v>
      </c>
      <c r="C46" s="116">
        <v>1</v>
      </c>
      <c r="D46" s="25"/>
      <c r="E46" s="25"/>
      <c r="F46" s="50">
        <f t="shared" si="2"/>
        <v>1</v>
      </c>
      <c r="G46" s="191"/>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row>
    <row r="47" spans="1:592" s="43" customFormat="1" ht="39" customHeight="1" x14ac:dyDescent="0.35">
      <c r="A47" s="168" t="s">
        <v>135</v>
      </c>
      <c r="B47" s="46" t="s">
        <v>136</v>
      </c>
      <c r="C47" s="119"/>
      <c r="D47" s="25">
        <v>1</v>
      </c>
      <c r="E47" s="25"/>
      <c r="F47" s="50">
        <f t="shared" si="2"/>
        <v>1</v>
      </c>
      <c r="G47" s="190" t="s">
        <v>290</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row>
    <row r="48" spans="1:592" s="43" customFormat="1" ht="39" customHeight="1" x14ac:dyDescent="0.35">
      <c r="A48" s="169"/>
      <c r="B48" s="46" t="s">
        <v>287</v>
      </c>
      <c r="C48" s="119"/>
      <c r="D48" s="25">
        <v>1</v>
      </c>
      <c r="E48" s="25"/>
      <c r="F48" s="50">
        <f t="shared" si="2"/>
        <v>1</v>
      </c>
      <c r="G48" s="191"/>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row>
    <row r="49" spans="1:592" s="43" customFormat="1" ht="39" customHeight="1" x14ac:dyDescent="0.35">
      <c r="A49" s="169"/>
      <c r="B49" s="46" t="s">
        <v>288</v>
      </c>
      <c r="C49" s="119"/>
      <c r="D49" s="25">
        <v>1</v>
      </c>
      <c r="E49" s="25"/>
      <c r="F49" s="50">
        <f t="shared" si="2"/>
        <v>1</v>
      </c>
      <c r="G49" s="191"/>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row>
    <row r="50" spans="1:592" s="43" customFormat="1" ht="39" customHeight="1" x14ac:dyDescent="0.35">
      <c r="A50" s="169"/>
      <c r="B50" s="46" t="s">
        <v>289</v>
      </c>
      <c r="C50" s="119"/>
      <c r="D50" s="25"/>
      <c r="E50" s="25">
        <v>1</v>
      </c>
      <c r="F50" s="50">
        <f t="shared" si="2"/>
        <v>1</v>
      </c>
      <c r="G50" s="191"/>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2"/>
      <c r="QG50" s="42"/>
      <c r="QH50" s="42"/>
      <c r="QI50" s="42"/>
      <c r="QJ50" s="42"/>
      <c r="QK50" s="42"/>
      <c r="QL50" s="42"/>
      <c r="QM50" s="42"/>
      <c r="QN50" s="42"/>
      <c r="QO50" s="42"/>
      <c r="QP50" s="42"/>
      <c r="QQ50" s="42"/>
      <c r="QR50" s="42"/>
      <c r="QS50" s="42"/>
      <c r="QT50" s="42"/>
      <c r="QU50" s="42"/>
      <c r="QV50" s="42"/>
      <c r="QW50" s="42"/>
      <c r="QX50" s="42"/>
      <c r="QY50" s="42"/>
      <c r="QZ50" s="42"/>
      <c r="RA50" s="42"/>
      <c r="RB50" s="42"/>
      <c r="RC50" s="42"/>
      <c r="RD50" s="42"/>
      <c r="RE50" s="42"/>
      <c r="RF50" s="42"/>
      <c r="RG50" s="42"/>
      <c r="RH50" s="42"/>
      <c r="RI50" s="42"/>
      <c r="RJ50" s="42"/>
      <c r="RK50" s="42"/>
      <c r="RL50" s="42"/>
      <c r="RM50" s="42"/>
      <c r="RN50" s="42"/>
      <c r="RO50" s="42"/>
      <c r="RP50" s="42"/>
      <c r="RQ50" s="42"/>
      <c r="RR50" s="42"/>
      <c r="RS50" s="42"/>
      <c r="RT50" s="42"/>
      <c r="RU50" s="42"/>
      <c r="RV50" s="42"/>
      <c r="RW50" s="42"/>
      <c r="RX50" s="42"/>
      <c r="RY50" s="42"/>
      <c r="RZ50" s="42"/>
      <c r="SA50" s="42"/>
      <c r="SB50" s="42"/>
      <c r="SC50" s="42"/>
      <c r="SD50" s="42"/>
      <c r="SE50" s="42"/>
      <c r="SF50" s="42"/>
      <c r="SG50" s="42"/>
      <c r="SH50" s="42"/>
      <c r="SI50" s="42"/>
      <c r="SJ50" s="42"/>
      <c r="SK50" s="42"/>
      <c r="SL50" s="42"/>
      <c r="SM50" s="42"/>
      <c r="SN50" s="42"/>
      <c r="SO50" s="42"/>
      <c r="SP50" s="42"/>
      <c r="SQ50" s="42"/>
      <c r="SR50" s="42"/>
      <c r="SS50" s="42"/>
      <c r="ST50" s="42"/>
      <c r="SU50" s="42"/>
      <c r="SV50" s="42"/>
      <c r="SW50" s="42"/>
      <c r="SX50" s="42"/>
      <c r="SY50" s="42"/>
      <c r="SZ50" s="42"/>
      <c r="TA50" s="42"/>
      <c r="TB50" s="42"/>
      <c r="TC50" s="42"/>
      <c r="TD50" s="42"/>
      <c r="TE50" s="42"/>
      <c r="TF50" s="42"/>
      <c r="TG50" s="42"/>
      <c r="TH50" s="42"/>
      <c r="TI50" s="42"/>
      <c r="TJ50" s="42"/>
      <c r="TK50" s="42"/>
      <c r="TL50" s="42"/>
      <c r="TM50" s="42"/>
      <c r="TN50" s="42"/>
      <c r="TO50" s="42"/>
      <c r="TP50" s="42"/>
      <c r="TQ50" s="42"/>
      <c r="TR50" s="42"/>
      <c r="TS50" s="42"/>
      <c r="TT50" s="42"/>
      <c r="TU50" s="42"/>
      <c r="TV50" s="42"/>
      <c r="TW50" s="42"/>
      <c r="TX50" s="42"/>
      <c r="TY50" s="42"/>
      <c r="TZ50" s="42"/>
      <c r="UA50" s="42"/>
      <c r="UB50" s="42"/>
      <c r="UC50" s="42"/>
      <c r="UD50" s="42"/>
      <c r="UE50" s="42"/>
      <c r="UF50" s="42"/>
      <c r="UG50" s="42"/>
      <c r="UH50" s="42"/>
      <c r="UI50" s="42"/>
      <c r="UJ50" s="42"/>
      <c r="UK50" s="42"/>
      <c r="UL50" s="42"/>
      <c r="UM50" s="42"/>
      <c r="UN50" s="42"/>
      <c r="UO50" s="42"/>
      <c r="UP50" s="42"/>
      <c r="UQ50" s="42"/>
      <c r="UR50" s="42"/>
      <c r="US50" s="42"/>
      <c r="UT50" s="42"/>
      <c r="UU50" s="42"/>
      <c r="UV50" s="42"/>
      <c r="UW50" s="42"/>
      <c r="UX50" s="42"/>
      <c r="UY50" s="42"/>
      <c r="UZ50" s="42"/>
      <c r="VA50" s="42"/>
      <c r="VB50" s="42"/>
      <c r="VC50" s="42"/>
      <c r="VD50" s="42"/>
      <c r="VE50" s="42"/>
      <c r="VF50" s="42"/>
      <c r="VG50" s="42"/>
      <c r="VH50" s="42"/>
      <c r="VI50" s="42"/>
      <c r="VJ50" s="42"/>
      <c r="VK50" s="42"/>
      <c r="VL50" s="42"/>
      <c r="VM50" s="42"/>
      <c r="VN50" s="42"/>
      <c r="VO50" s="42"/>
      <c r="VP50" s="42"/>
      <c r="VQ50" s="42"/>
      <c r="VR50" s="42"/>
      <c r="VS50" s="42"/>
      <c r="VT50" s="42"/>
    </row>
    <row r="51" spans="1:592" s="43" customFormat="1" ht="39" customHeight="1" x14ac:dyDescent="0.35">
      <c r="A51" s="169"/>
      <c r="B51" s="46" t="s">
        <v>137</v>
      </c>
      <c r="C51" s="119"/>
      <c r="D51" s="25">
        <v>1</v>
      </c>
      <c r="E51" s="25"/>
      <c r="F51" s="50">
        <f t="shared" si="2"/>
        <v>1</v>
      </c>
      <c r="G51" s="191"/>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2"/>
      <c r="NI51" s="42"/>
      <c r="NJ51" s="42"/>
      <c r="NK51" s="42"/>
      <c r="NL51" s="42"/>
      <c r="NM51" s="42"/>
      <c r="NN51" s="42"/>
      <c r="NO51" s="42"/>
      <c r="NP51" s="42"/>
      <c r="NQ51" s="42"/>
      <c r="NR51" s="42"/>
      <c r="NS51" s="42"/>
      <c r="NT51" s="42"/>
      <c r="NU51" s="42"/>
      <c r="NV51" s="42"/>
      <c r="NW51" s="42"/>
      <c r="NX51" s="42"/>
      <c r="NY51" s="42"/>
      <c r="NZ51" s="42"/>
      <c r="OA51" s="42"/>
      <c r="OB51" s="42"/>
      <c r="OC51" s="42"/>
      <c r="OD51" s="42"/>
      <c r="OE51" s="42"/>
      <c r="OF51" s="42"/>
      <c r="OG51" s="42"/>
      <c r="OH51" s="42"/>
      <c r="OI51" s="42"/>
      <c r="OJ51" s="42"/>
      <c r="OK51" s="42"/>
      <c r="OL51" s="42"/>
      <c r="OM51" s="42"/>
      <c r="ON51" s="42"/>
      <c r="OO51" s="42"/>
      <c r="OP51" s="42"/>
      <c r="OQ51" s="42"/>
      <c r="OR51" s="42"/>
      <c r="OS51" s="42"/>
      <c r="OT51" s="42"/>
      <c r="OU51" s="42"/>
      <c r="OV51" s="42"/>
      <c r="OW51" s="42"/>
      <c r="OX51" s="42"/>
      <c r="OY51" s="42"/>
      <c r="OZ51" s="42"/>
      <c r="PA51" s="42"/>
      <c r="PB51" s="42"/>
      <c r="PC51" s="42"/>
      <c r="PD51" s="42"/>
      <c r="PE51" s="42"/>
      <c r="PF51" s="42"/>
      <c r="PG51" s="42"/>
      <c r="PH51" s="42"/>
      <c r="PI51" s="42"/>
      <c r="PJ51" s="42"/>
      <c r="PK51" s="42"/>
      <c r="PL51" s="42"/>
      <c r="PM51" s="42"/>
      <c r="PN51" s="42"/>
      <c r="PO51" s="42"/>
      <c r="PP51" s="42"/>
      <c r="PQ51" s="42"/>
      <c r="PR51" s="42"/>
      <c r="PS51" s="42"/>
      <c r="PT51" s="42"/>
      <c r="PU51" s="42"/>
      <c r="PV51" s="42"/>
      <c r="PW51" s="42"/>
      <c r="PX51" s="42"/>
      <c r="PY51" s="42"/>
      <c r="PZ51" s="42"/>
      <c r="QA51" s="42"/>
      <c r="QB51" s="42"/>
      <c r="QC51" s="42"/>
      <c r="QD51" s="42"/>
      <c r="QE51" s="42"/>
      <c r="QF51" s="42"/>
      <c r="QG51" s="42"/>
      <c r="QH51" s="42"/>
      <c r="QI51" s="42"/>
      <c r="QJ51" s="42"/>
      <c r="QK51" s="42"/>
      <c r="QL51" s="42"/>
      <c r="QM51" s="42"/>
      <c r="QN51" s="42"/>
      <c r="QO51" s="42"/>
      <c r="QP51" s="42"/>
      <c r="QQ51" s="42"/>
      <c r="QR51" s="42"/>
      <c r="QS51" s="42"/>
      <c r="QT51" s="42"/>
      <c r="QU51" s="42"/>
      <c r="QV51" s="42"/>
      <c r="QW51" s="42"/>
      <c r="QX51" s="42"/>
      <c r="QY51" s="42"/>
      <c r="QZ51" s="42"/>
      <c r="RA51" s="42"/>
      <c r="RB51" s="42"/>
      <c r="RC51" s="42"/>
      <c r="RD51" s="42"/>
      <c r="RE51" s="42"/>
      <c r="RF51" s="42"/>
      <c r="RG51" s="42"/>
      <c r="RH51" s="42"/>
      <c r="RI51" s="42"/>
      <c r="RJ51" s="42"/>
      <c r="RK51" s="42"/>
      <c r="RL51" s="42"/>
      <c r="RM51" s="42"/>
      <c r="RN51" s="42"/>
      <c r="RO51" s="42"/>
      <c r="RP51" s="42"/>
      <c r="RQ51" s="42"/>
      <c r="RR51" s="42"/>
      <c r="RS51" s="42"/>
      <c r="RT51" s="42"/>
      <c r="RU51" s="42"/>
      <c r="RV51" s="42"/>
      <c r="RW51" s="42"/>
      <c r="RX51" s="42"/>
      <c r="RY51" s="42"/>
      <c r="RZ51" s="42"/>
      <c r="SA51" s="42"/>
      <c r="SB51" s="42"/>
      <c r="SC51" s="42"/>
      <c r="SD51" s="42"/>
      <c r="SE51" s="42"/>
      <c r="SF51" s="42"/>
      <c r="SG51" s="42"/>
      <c r="SH51" s="42"/>
      <c r="SI51" s="42"/>
      <c r="SJ51" s="42"/>
      <c r="SK51" s="42"/>
      <c r="SL51" s="42"/>
      <c r="SM51" s="42"/>
      <c r="SN51" s="42"/>
      <c r="SO51" s="42"/>
      <c r="SP51" s="42"/>
      <c r="SQ51" s="42"/>
      <c r="SR51" s="42"/>
      <c r="SS51" s="42"/>
      <c r="ST51" s="42"/>
      <c r="SU51" s="42"/>
      <c r="SV51" s="42"/>
      <c r="SW51" s="42"/>
      <c r="SX51" s="42"/>
      <c r="SY51" s="42"/>
      <c r="SZ51" s="42"/>
      <c r="TA51" s="42"/>
      <c r="TB51" s="42"/>
      <c r="TC51" s="42"/>
      <c r="TD51" s="42"/>
      <c r="TE51" s="42"/>
      <c r="TF51" s="42"/>
      <c r="TG51" s="42"/>
      <c r="TH51" s="42"/>
      <c r="TI51" s="42"/>
      <c r="TJ51" s="42"/>
      <c r="TK51" s="42"/>
      <c r="TL51" s="42"/>
      <c r="TM51" s="42"/>
      <c r="TN51" s="42"/>
      <c r="TO51" s="42"/>
      <c r="TP51" s="42"/>
      <c r="TQ51" s="42"/>
      <c r="TR51" s="42"/>
      <c r="TS51" s="42"/>
      <c r="TT51" s="42"/>
      <c r="TU51" s="42"/>
      <c r="TV51" s="42"/>
      <c r="TW51" s="42"/>
      <c r="TX51" s="42"/>
      <c r="TY51" s="42"/>
      <c r="TZ51" s="42"/>
      <c r="UA51" s="42"/>
      <c r="UB51" s="42"/>
      <c r="UC51" s="42"/>
      <c r="UD51" s="42"/>
      <c r="UE51" s="42"/>
      <c r="UF51" s="42"/>
      <c r="UG51" s="42"/>
      <c r="UH51" s="42"/>
      <c r="UI51" s="42"/>
      <c r="UJ51" s="42"/>
      <c r="UK51" s="42"/>
      <c r="UL51" s="42"/>
      <c r="UM51" s="42"/>
      <c r="UN51" s="42"/>
      <c r="UO51" s="42"/>
      <c r="UP51" s="42"/>
      <c r="UQ51" s="42"/>
      <c r="UR51" s="42"/>
      <c r="US51" s="42"/>
      <c r="UT51" s="42"/>
      <c r="UU51" s="42"/>
      <c r="UV51" s="42"/>
      <c r="UW51" s="42"/>
      <c r="UX51" s="42"/>
      <c r="UY51" s="42"/>
      <c r="UZ51" s="42"/>
      <c r="VA51" s="42"/>
      <c r="VB51" s="42"/>
      <c r="VC51" s="42"/>
      <c r="VD51" s="42"/>
      <c r="VE51" s="42"/>
      <c r="VF51" s="42"/>
      <c r="VG51" s="42"/>
      <c r="VH51" s="42"/>
      <c r="VI51" s="42"/>
      <c r="VJ51" s="42"/>
      <c r="VK51" s="42"/>
      <c r="VL51" s="42"/>
      <c r="VM51" s="42"/>
      <c r="VN51" s="42"/>
      <c r="VO51" s="42"/>
      <c r="VP51" s="42"/>
      <c r="VQ51" s="42"/>
      <c r="VR51" s="42"/>
      <c r="VS51" s="42"/>
      <c r="VT51" s="42"/>
    </row>
    <row r="52" spans="1:592" s="43" customFormat="1" ht="39" customHeight="1" x14ac:dyDescent="0.35">
      <c r="A52" s="170"/>
      <c r="B52" s="46" t="s">
        <v>138</v>
      </c>
      <c r="C52" s="119"/>
      <c r="D52" s="25">
        <v>1</v>
      </c>
      <c r="E52" s="25"/>
      <c r="F52" s="50">
        <f t="shared" si="2"/>
        <v>1</v>
      </c>
      <c r="G52" s="196"/>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row>
    <row r="53" spans="1:592" s="6" customFormat="1" x14ac:dyDescent="0.35">
      <c r="A53" s="158" t="s">
        <v>72</v>
      </c>
      <c r="B53" s="159"/>
      <c r="C53" s="37"/>
      <c r="D53" s="37"/>
      <c r="E53" s="37"/>
      <c r="F53" s="38"/>
      <c r="G53" s="26"/>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43" customFormat="1" ht="26.15" customHeight="1" x14ac:dyDescent="0.35">
      <c r="A54" s="192" t="s">
        <v>134</v>
      </c>
      <c r="B54" s="61" t="s">
        <v>292</v>
      </c>
      <c r="C54" s="116">
        <v>1</v>
      </c>
      <c r="D54" s="25">
        <v>1</v>
      </c>
      <c r="E54" s="25">
        <v>1</v>
      </c>
      <c r="F54" s="28">
        <f t="shared" ref="F54:F59" si="3">COUNT(C54:E54)</f>
        <v>3</v>
      </c>
      <c r="G54" s="136" t="s">
        <v>293</v>
      </c>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row>
    <row r="55" spans="1:592" s="43" customFormat="1" x14ac:dyDescent="0.35">
      <c r="A55" s="193"/>
      <c r="B55" s="61" t="s">
        <v>75</v>
      </c>
      <c r="C55" s="116">
        <v>1</v>
      </c>
      <c r="D55" s="25">
        <v>1</v>
      </c>
      <c r="E55" s="25">
        <v>1</v>
      </c>
      <c r="F55" s="28">
        <f t="shared" si="3"/>
        <v>3</v>
      </c>
      <c r="G55" s="137"/>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row>
    <row r="56" spans="1:592" s="43" customFormat="1" ht="35" customHeight="1" x14ac:dyDescent="0.35">
      <c r="A56" s="193"/>
      <c r="B56" s="61" t="s">
        <v>291</v>
      </c>
      <c r="C56" s="116">
        <v>1</v>
      </c>
      <c r="D56" s="25">
        <v>1</v>
      </c>
      <c r="E56" s="25"/>
      <c r="F56" s="28">
        <f t="shared" si="3"/>
        <v>2</v>
      </c>
      <c r="G56" s="137"/>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row>
    <row r="57" spans="1:592" s="43" customFormat="1" ht="26" x14ac:dyDescent="0.35">
      <c r="A57" s="154" t="s">
        <v>76</v>
      </c>
      <c r="B57" s="64" t="s">
        <v>294</v>
      </c>
      <c r="C57" s="117">
        <v>1</v>
      </c>
      <c r="D57" s="60">
        <v>1</v>
      </c>
      <c r="E57" s="60">
        <v>1</v>
      </c>
      <c r="F57" s="60">
        <f t="shared" si="3"/>
        <v>3</v>
      </c>
      <c r="G57" s="138" t="s">
        <v>297</v>
      </c>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row>
    <row r="58" spans="1:592" s="43" customFormat="1" ht="26.5" customHeight="1" x14ac:dyDescent="0.35">
      <c r="A58" s="179"/>
      <c r="B58" s="64" t="s">
        <v>295</v>
      </c>
      <c r="C58" s="117">
        <v>1</v>
      </c>
      <c r="D58" s="60">
        <v>1</v>
      </c>
      <c r="E58" s="60">
        <v>1</v>
      </c>
      <c r="F58" s="60">
        <f t="shared" si="3"/>
        <v>3</v>
      </c>
      <c r="G58" s="1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row>
    <row r="59" spans="1:592" s="43" customFormat="1" ht="26" x14ac:dyDescent="0.35">
      <c r="A59" s="155"/>
      <c r="B59" s="64" t="s">
        <v>296</v>
      </c>
      <c r="C59" s="115">
        <v>1</v>
      </c>
      <c r="D59" s="60">
        <v>1</v>
      </c>
      <c r="E59" s="60"/>
      <c r="F59" s="60">
        <f t="shared" si="3"/>
        <v>2</v>
      </c>
      <c r="G59" s="139"/>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row>
    <row r="60" spans="1:592" s="6" customFormat="1" x14ac:dyDescent="0.35">
      <c r="A60" s="158" t="s">
        <v>73</v>
      </c>
      <c r="B60" s="159"/>
      <c r="C60" s="37"/>
      <c r="D60" s="37"/>
      <c r="E60" s="37"/>
      <c r="F60" s="38"/>
      <c r="G60" s="26"/>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row>
    <row r="61" spans="1:592" s="43" customFormat="1" ht="35.5" customHeight="1" x14ac:dyDescent="0.35">
      <c r="A61" s="197" t="s">
        <v>77</v>
      </c>
      <c r="B61" s="65" t="s">
        <v>299</v>
      </c>
      <c r="C61" s="118">
        <v>1</v>
      </c>
      <c r="D61" s="41">
        <v>1</v>
      </c>
      <c r="E61" s="41"/>
      <c r="F61" s="41">
        <f>COUNT(C61:E61)</f>
        <v>2</v>
      </c>
      <c r="G61" s="190" t="s">
        <v>304</v>
      </c>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row>
    <row r="62" spans="1:592" s="43" customFormat="1" ht="35.5" customHeight="1" x14ac:dyDescent="0.35">
      <c r="A62" s="198"/>
      <c r="B62" s="112" t="s">
        <v>298</v>
      </c>
      <c r="C62" s="118">
        <v>1</v>
      </c>
      <c r="D62" s="41">
        <v>1</v>
      </c>
      <c r="E62" s="41"/>
      <c r="F62" s="41">
        <f t="shared" ref="F62:F65" si="4">COUNT(C62:E62)</f>
        <v>2</v>
      </c>
      <c r="G62" s="191"/>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2"/>
      <c r="QG62" s="42"/>
      <c r="QH62" s="42"/>
      <c r="QI62" s="42"/>
      <c r="QJ62" s="42"/>
      <c r="QK62" s="42"/>
      <c r="QL62" s="42"/>
      <c r="QM62" s="42"/>
      <c r="QN62" s="42"/>
      <c r="QO62" s="42"/>
      <c r="QP62" s="42"/>
      <c r="QQ62" s="42"/>
      <c r="QR62" s="42"/>
      <c r="QS62" s="42"/>
      <c r="QT62" s="42"/>
      <c r="QU62" s="42"/>
      <c r="QV62" s="42"/>
      <c r="QW62" s="42"/>
      <c r="QX62" s="42"/>
      <c r="QY62" s="42"/>
      <c r="QZ62" s="42"/>
      <c r="RA62" s="42"/>
      <c r="RB62" s="42"/>
      <c r="RC62" s="42"/>
      <c r="RD62" s="42"/>
      <c r="RE62" s="42"/>
      <c r="RF62" s="42"/>
      <c r="RG62" s="42"/>
      <c r="RH62" s="42"/>
      <c r="RI62" s="42"/>
      <c r="RJ62" s="42"/>
      <c r="RK62" s="42"/>
      <c r="RL62" s="42"/>
      <c r="RM62" s="42"/>
      <c r="RN62" s="42"/>
      <c r="RO62" s="42"/>
      <c r="RP62" s="42"/>
      <c r="RQ62" s="42"/>
      <c r="RR62" s="42"/>
      <c r="RS62" s="42"/>
      <c r="RT62" s="42"/>
      <c r="RU62" s="42"/>
      <c r="RV62" s="42"/>
      <c r="RW62" s="42"/>
      <c r="RX62" s="42"/>
      <c r="RY62" s="42"/>
      <c r="RZ62" s="42"/>
      <c r="SA62" s="42"/>
      <c r="SB62" s="42"/>
      <c r="SC62" s="42"/>
      <c r="SD62" s="42"/>
      <c r="SE62" s="42"/>
      <c r="SF62" s="42"/>
      <c r="SG62" s="42"/>
      <c r="SH62" s="42"/>
      <c r="SI62" s="42"/>
      <c r="SJ62" s="42"/>
      <c r="SK62" s="42"/>
      <c r="SL62" s="42"/>
      <c r="SM62" s="42"/>
      <c r="SN62" s="42"/>
      <c r="SO62" s="42"/>
      <c r="SP62" s="42"/>
      <c r="SQ62" s="42"/>
      <c r="SR62" s="42"/>
      <c r="SS62" s="42"/>
      <c r="ST62" s="42"/>
      <c r="SU62" s="42"/>
      <c r="SV62" s="42"/>
      <c r="SW62" s="42"/>
      <c r="SX62" s="42"/>
      <c r="SY62" s="42"/>
      <c r="SZ62" s="42"/>
      <c r="TA62" s="42"/>
      <c r="TB62" s="42"/>
      <c r="TC62" s="42"/>
      <c r="TD62" s="42"/>
      <c r="TE62" s="42"/>
      <c r="TF62" s="42"/>
      <c r="TG62" s="42"/>
      <c r="TH62" s="42"/>
      <c r="TI62" s="42"/>
      <c r="TJ62" s="42"/>
      <c r="TK62" s="42"/>
      <c r="TL62" s="42"/>
      <c r="TM62" s="42"/>
      <c r="TN62" s="42"/>
      <c r="TO62" s="42"/>
      <c r="TP62" s="42"/>
      <c r="TQ62" s="42"/>
      <c r="TR62" s="42"/>
      <c r="TS62" s="42"/>
      <c r="TT62" s="42"/>
      <c r="TU62" s="42"/>
      <c r="TV62" s="42"/>
      <c r="TW62" s="42"/>
      <c r="TX62" s="42"/>
      <c r="TY62" s="42"/>
      <c r="TZ62" s="42"/>
      <c r="UA62" s="42"/>
      <c r="UB62" s="42"/>
      <c r="UC62" s="42"/>
      <c r="UD62" s="42"/>
      <c r="UE62" s="42"/>
      <c r="UF62" s="42"/>
      <c r="UG62" s="42"/>
      <c r="UH62" s="42"/>
      <c r="UI62" s="42"/>
      <c r="UJ62" s="42"/>
      <c r="UK62" s="42"/>
      <c r="UL62" s="42"/>
      <c r="UM62" s="42"/>
      <c r="UN62" s="42"/>
      <c r="UO62" s="42"/>
      <c r="UP62" s="42"/>
      <c r="UQ62" s="42"/>
      <c r="UR62" s="42"/>
      <c r="US62" s="42"/>
      <c r="UT62" s="42"/>
      <c r="UU62" s="42"/>
      <c r="UV62" s="42"/>
      <c r="UW62" s="42"/>
      <c r="UX62" s="42"/>
      <c r="UY62" s="42"/>
      <c r="UZ62" s="42"/>
      <c r="VA62" s="42"/>
      <c r="VB62" s="42"/>
      <c r="VC62" s="42"/>
      <c r="VD62" s="42"/>
      <c r="VE62" s="42"/>
      <c r="VF62" s="42"/>
      <c r="VG62" s="42"/>
      <c r="VH62" s="42"/>
      <c r="VI62" s="42"/>
      <c r="VJ62" s="42"/>
      <c r="VK62" s="42"/>
      <c r="VL62" s="42"/>
      <c r="VM62" s="42"/>
      <c r="VN62" s="42"/>
      <c r="VO62" s="42"/>
      <c r="VP62" s="42"/>
      <c r="VQ62" s="42"/>
      <c r="VR62" s="42"/>
      <c r="VS62" s="42"/>
      <c r="VT62" s="42"/>
    </row>
    <row r="63" spans="1:592" s="43" customFormat="1" ht="35.5" customHeight="1" x14ac:dyDescent="0.35">
      <c r="A63" s="198"/>
      <c r="B63" s="112" t="s">
        <v>302</v>
      </c>
      <c r="C63" s="118"/>
      <c r="D63" s="41"/>
      <c r="E63" s="41">
        <v>1</v>
      </c>
      <c r="F63" s="41">
        <f t="shared" si="4"/>
        <v>1</v>
      </c>
      <c r="G63" s="191"/>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row>
    <row r="64" spans="1:592" s="43" customFormat="1" ht="35.5" customHeight="1" x14ac:dyDescent="0.35">
      <c r="A64" s="198"/>
      <c r="B64" s="112" t="s">
        <v>301</v>
      </c>
      <c r="C64" s="118"/>
      <c r="D64" s="41"/>
      <c r="E64" s="41">
        <v>1</v>
      </c>
      <c r="F64" s="41">
        <f t="shared" si="4"/>
        <v>1</v>
      </c>
      <c r="G64" s="191"/>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row>
    <row r="65" spans="1:592" s="43" customFormat="1" ht="35.5" customHeight="1" x14ac:dyDescent="0.35">
      <c r="A65" s="199"/>
      <c r="B65" s="112" t="s">
        <v>300</v>
      </c>
      <c r="C65" s="118">
        <v>1</v>
      </c>
      <c r="D65" s="41">
        <v>1</v>
      </c>
      <c r="E65" s="41"/>
      <c r="F65" s="41">
        <f t="shared" si="4"/>
        <v>2</v>
      </c>
      <c r="G65" s="196"/>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row>
    <row r="66" spans="1:592" s="43" customFormat="1" ht="36.65" customHeight="1" x14ac:dyDescent="0.35">
      <c r="A66" s="121" t="s">
        <v>78</v>
      </c>
      <c r="B66" s="65" t="s">
        <v>87</v>
      </c>
      <c r="C66" s="118">
        <v>1</v>
      </c>
      <c r="D66" s="41">
        <v>1</v>
      </c>
      <c r="E66" s="41">
        <v>1</v>
      </c>
      <c r="F66" s="41">
        <f>COUNT(C66:E66)</f>
        <v>3</v>
      </c>
      <c r="G66" s="62" t="s">
        <v>303</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row>
  </sheetData>
  <mergeCells count="38">
    <mergeCell ref="A61:A65"/>
    <mergeCell ref="G61:G65"/>
    <mergeCell ref="G10:G13"/>
    <mergeCell ref="A7:B7"/>
    <mergeCell ref="G8:G9"/>
    <mergeCell ref="A8:A9"/>
    <mergeCell ref="A10:A13"/>
    <mergeCell ref="G30:G37"/>
    <mergeCell ref="A60:B60"/>
    <mergeCell ref="A53:B53"/>
    <mergeCell ref="G54:G56"/>
    <mergeCell ref="G57:G59"/>
    <mergeCell ref="A30:A35"/>
    <mergeCell ref="A38:A44"/>
    <mergeCell ref="G38:G44"/>
    <mergeCell ref="A45:A46"/>
    <mergeCell ref="G45:G46"/>
    <mergeCell ref="A47:A52"/>
    <mergeCell ref="A54:A56"/>
    <mergeCell ref="A57:A59"/>
    <mergeCell ref="A36:A37"/>
    <mergeCell ref="G47:G52"/>
    <mergeCell ref="A14:B14"/>
    <mergeCell ref="G15:G17"/>
    <mergeCell ref="G18:G21"/>
    <mergeCell ref="A29:B29"/>
    <mergeCell ref="G22:G26"/>
    <mergeCell ref="A15:A17"/>
    <mergeCell ref="A18:A19"/>
    <mergeCell ref="A20:A21"/>
    <mergeCell ref="A22:A26"/>
    <mergeCell ref="G27:G28"/>
    <mergeCell ref="A1:B1"/>
    <mergeCell ref="A2:B2"/>
    <mergeCell ref="F2:F4"/>
    <mergeCell ref="G2:G4"/>
    <mergeCell ref="A3:B3"/>
    <mergeCell ref="A4:B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SaturationGrid_Talatay_FGD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2022-04-12T16:02:38Z</dcterms:modified>
</cp:coreProperties>
</file>