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Admin\SynologyDrive\IMPACT\SynologyDrive\2. Research Projects\3. Humanitarian Pillar\6. Protection\UNICEF Social Protection\7. Deliverables\Clean datasets\To be published\"/>
    </mc:Choice>
  </mc:AlternateContent>
  <xr:revisionPtr revIDLastSave="0" documentId="13_ncr:1_{951E9DEB-427A-4E3E-9DE5-A8DE9BEE4E5F}" xr6:coauthVersionLast="47" xr6:coauthVersionMax="47" xr10:uidLastSave="{00000000-0000-0000-0000-000000000000}"/>
  <bookViews>
    <workbookView xWindow="-120" yWindow="-120" windowWidth="20730" windowHeight="11160" xr2:uid="{00000000-000D-0000-FFFF-FFFF00000000}"/>
  </bookViews>
  <sheets>
    <sheet name="READ_ME" sheetId="6" r:id="rId1"/>
    <sheet name="Raw_Data" sheetId="1" r:id="rId2"/>
    <sheet name="Clean_Data" sheetId="2" r:id="rId3"/>
    <sheet name="Cleaning log" sheetId="3" r:id="rId4"/>
    <sheet name="Deletion log" sheetId="4" r:id="rId5"/>
    <sheet name="Analysis" sheetId="8" r:id="rId6"/>
    <sheet name="Kobo survey" sheetId="9" r:id="rId7"/>
    <sheet name="Choices" sheetId="5" r:id="rId8"/>
  </sheets>
  <definedNames>
    <definedName name="_xlnm._FilterDatabase" localSheetId="5" hidden="1">Analysis!$A$2:$I$33</definedName>
    <definedName name="_xlnm._FilterDatabase" localSheetId="3" hidden="1">'Cleaning log'!$A$1:$G$46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33" i="8" l="1"/>
  <c r="BG33" i="8"/>
  <c r="BH33" i="8"/>
  <c r="BI33" i="8"/>
  <c r="BJ33" i="8"/>
  <c r="BK33" i="8"/>
  <c r="BL33" i="8"/>
  <c r="BM33" i="8"/>
  <c r="BN33" i="8"/>
  <c r="BO33" i="8"/>
  <c r="BP33" i="8"/>
  <c r="BQ33" i="8"/>
  <c r="BE33" i="8"/>
  <c r="BC33" i="8"/>
  <c r="AW33" i="8"/>
  <c r="AX33" i="8"/>
  <c r="AY33" i="8"/>
  <c r="AZ33" i="8"/>
  <c r="BA33" i="8"/>
  <c r="AV33" i="8"/>
  <c r="AP33" i="8"/>
  <c r="AQ33" i="8"/>
  <c r="AR33" i="8"/>
  <c r="AO33" i="8"/>
  <c r="AE33" i="8"/>
  <c r="AF33" i="8"/>
  <c r="AG33" i="8"/>
  <c r="AH33" i="8"/>
  <c r="AI33" i="8"/>
  <c r="AD33" i="8"/>
  <c r="V33" i="8"/>
  <c r="W33" i="8"/>
  <c r="X33" i="8"/>
  <c r="Y33" i="8"/>
  <c r="Z33" i="8"/>
  <c r="AA33" i="8"/>
  <c r="U33" i="8"/>
  <c r="M33" i="8"/>
  <c r="N33" i="8"/>
  <c r="O33" i="8"/>
  <c r="P33" i="8"/>
  <c r="Q33" i="8"/>
  <c r="R33" i="8"/>
  <c r="L33" i="8"/>
  <c r="G33" i="8"/>
  <c r="H33" i="8"/>
  <c r="I33" i="8"/>
  <c r="F33" i="8"/>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22" i="6"/>
  <c r="C51" i="6" l="1"/>
</calcChain>
</file>

<file path=xl/sharedStrings.xml><?xml version="1.0" encoding="utf-8"?>
<sst xmlns="http://schemas.openxmlformats.org/spreadsheetml/2006/main" count="3546" uniqueCount="926">
  <si>
    <t>start</t>
  </si>
  <si>
    <t>end</t>
  </si>
  <si>
    <t>today</t>
  </si>
  <si>
    <t>deviceid</t>
  </si>
  <si>
    <t>audit</t>
  </si>
  <si>
    <t>Enter you Enumerator ID</t>
  </si>
  <si>
    <t>Enter the date of interview (Enumerator only)</t>
  </si>
  <si>
    <t>Hello, my name is () and I work for Acted, an international non-governmental organisation. _x000D__x000D__x000D_
In partnership with UNICEF and UNHCR, we are collecting information on social protection programmes for children in Libya._x000D__x000D__x000D_
We will ask questions about social protection programmes in Libya currently, and about alternative social safety nets from which migrant and refugee populations benefit._x000D__x000D__x000D_
Please note that:_x000D__x000D__x000D_
- Participation in this study is voluntary. You do not have to participate, and you can end your involvement any time if you do not want to continue. Some of these questions cover sensitive issues and if you do not want to answer them, please just say so._x000D__x000D__x000D_
- Also, if you are unsure about the answer to any of the questions we ask, please just say so, and we can move on. _x000D__x000D__x000D_
- Everything you tell us will be kept anonymous. Names will not be recorded, and your comments will be anonymised. No identifiable will be shared. Members of the research teams will be the only ones to view the full transcripts of your answers. The information you will provide during this interview will be used to write a report on social protection programmes in Libya that will be shared with UNICEF and UNHCR._x000D__x000D__x000D_
- Participation in the interview is not connected to any specific aid distributions, and completing it does not make it more likely that you will receive aid._x000D__x000D__x000D_
Before we start, I would like to make sure that you are in a space where you feel comfortable and free to speak about potentially sensitive questions? Yes (continue) / No (suggest that you rearrange the call or move to a different location) _x000D__x000D__x000D_
As there are only a limited number of questions, we hope that this will not take too long to collect the information. _x000D__x000D__x000D_
Contact information: If you have any questions or concerns about this research, you need to report a problem that happened during this discussion or feel distressed due to the topics addressed during this discussion, please contact our focal point: insert email here._x000D__x000D__x000D_
Do you consent to provide answers to these questions?</t>
  </si>
  <si>
    <t>Do you consent to being contacted in the future to be asked some additional questions?</t>
  </si>
  <si>
    <t>Do you have any questions before we begin?</t>
  </si>
  <si>
    <t>In which baladiya does the respondent live?</t>
  </si>
  <si>
    <t>What is the gender of the respondent?</t>
  </si>
  <si>
    <t>You selected other, please specify</t>
  </si>
  <si>
    <t>In which sector do you work?</t>
  </si>
  <si>
    <t>What is your country of origin?</t>
  </si>
  <si>
    <t>How many years have you been in Libya?</t>
  </si>
  <si>
    <t>How many years have you been in your baladiya?</t>
  </si>
  <si>
    <t>What are the social protection programmes you have heard of?</t>
  </si>
  <si>
    <t>What are the social protection programmes you have heard of?/Wife and Children grant</t>
  </si>
  <si>
    <t>What are the social protection programmes you have heard of?/Basic assistance grant</t>
  </si>
  <si>
    <t>What are the social protection programmes you have heard of?/Emergency assistance grant</t>
  </si>
  <si>
    <t>What are the social protection programmes you have heard of?/None of the above</t>
  </si>
  <si>
    <t>What support networks exist in your area for non-Libyan children and families?</t>
  </si>
  <si>
    <t>What support networks exist in your area for non-Libyan children and families?/Other national social protection programmes (than the previously mentioned)</t>
  </si>
  <si>
    <t>What support networks exist in your area for non-Libyan children and families?/Community and family based support (including remittances)</t>
  </si>
  <si>
    <t>What support networks exist in your area for non-Libyan children and families?/Humanitarian assistance (including cash transfer programmes)</t>
  </si>
  <si>
    <t>What support networks exist in your area for non-Libyan children and families?/Charity from religious institutions (mosques)</t>
  </si>
  <si>
    <t>What support networks exist in your area for non-Libyan children and families?/Zakat</t>
  </si>
  <si>
    <t>What support networks exist in your area for non-Libyan children and families?/Host community support</t>
  </si>
  <si>
    <t>What support networks exist in your area for non-Libyan children and families?/None</t>
  </si>
  <si>
    <t>What support networks exist in your area for non-Libyan children and families?/Other, please specify:</t>
  </si>
  <si>
    <t>What support networks exist in your area for non-Libyan children and families?/Do not know</t>
  </si>
  <si>
    <t>What support networks exist in your area for non-Libyan children and families?/Do not want to answer</t>
  </si>
  <si>
    <t>What are the two main support networks from which families of your community benefit in your area?</t>
  </si>
  <si>
    <t>What are the two main support networks from which families of your community benefit in your area?/Other national social protection programmes (than the previously mentioned)</t>
  </si>
  <si>
    <t>What are the two main support networks from which families of your community benefit in your area?/Community and family based support (including remittances)</t>
  </si>
  <si>
    <t>What are the two main support networks from which families of your community benefit in your area?/Humanitarian assistance (including cash transfer programmes)</t>
  </si>
  <si>
    <t>What are the two main support networks from which families of your community benefit in your area?/Charity from religious institutions (mosques)</t>
  </si>
  <si>
    <t>What are the two main support networks from which families of your community benefit in your area?/Zakat</t>
  </si>
  <si>
    <t>What are the two main support networks from which families of your community benefit in your area?/Host community support</t>
  </si>
  <si>
    <t>What are the two main support networks from which families of your community benefit in your area?/None</t>
  </si>
  <si>
    <t>What are the two main support networks from which families of your community benefit in your area?/Other, please specify:</t>
  </si>
  <si>
    <t>What are the two main support networks from which families of your community benefit in your area?/Do not know</t>
  </si>
  <si>
    <t>What are the two main support networks from which families of your community benefit in your area?/Do not want to answer</t>
  </si>
  <si>
    <t>What are the programmes and by which government institution/organisation are they provided?</t>
  </si>
  <si>
    <t>To children/families of which nationalities are these programmes open to?</t>
  </si>
  <si>
    <t>To children/families of which nationalities are these programmes open to?/Bangladesh</t>
  </si>
  <si>
    <t>To children/families of which nationalities are these programmes open to?/Burkina Faso</t>
  </si>
  <si>
    <t>To children/families of which nationalities are these programmes open to?/Chad</t>
  </si>
  <si>
    <t>To children/families of which nationalities are these programmes open to?/Egypt</t>
  </si>
  <si>
    <t>To children/families of which nationalities are these programmes open to?/Eritrea</t>
  </si>
  <si>
    <t>To children/families of which nationalities are these programmes open to?/Ghana</t>
  </si>
  <si>
    <t>To children/families of which nationalities are these programmes open to?/Niger</t>
  </si>
  <si>
    <t>To children/families of which nationalities are these programmes open to?/Nigeria</t>
  </si>
  <si>
    <t>To children/families of which nationalities are these programmes open to?/Palestine</t>
  </si>
  <si>
    <t>To children/families of which nationalities are these programmes open to?/Somalia</t>
  </si>
  <si>
    <t>To children/families of which nationalities are these programmes open to?/South Sudan</t>
  </si>
  <si>
    <t>To children/families of which nationalities are these programmes open to?/Sudan</t>
  </si>
  <si>
    <t>To children/families of which nationalities are these programmes open to?/Syria</t>
  </si>
  <si>
    <t>To children/families of which nationalities are these programmes open to?/All non-Libyans, regardless of nationality</t>
  </si>
  <si>
    <t>To children/families of which nationalities are these programmes open to?/Other, please specify:</t>
  </si>
  <si>
    <t>To children/families of which nationalities are these programmes open to?/Do not know</t>
  </si>
  <si>
    <t>To children/families of which nationalities are these programmes open to?/Do not want to answer</t>
  </si>
  <si>
    <t>What types of benefit(s) are provided to non-Libyan children and families by these programmes?</t>
  </si>
  <si>
    <t>What types of benefit(s) are provided to non-Libyan children and families by these programmes?/Bank transfer</t>
  </si>
  <si>
    <t>What types of benefit(s) are provided to non-Libyan children and families by these programmes?/Cash</t>
  </si>
  <si>
    <t>What types of benefit(s) are provided to non-Libyan children and families by these programmes?/Cheque</t>
  </si>
  <si>
    <t>What types of benefit(s) are provided to non-Libyan children and families by these programmes?/Voucher</t>
  </si>
  <si>
    <t>What types of benefit(s) are provided to non-Libyan children and families by these programmes?/In-kind</t>
  </si>
  <si>
    <t>What types of benefit(s) are provided to non-Libyan children and families by these programmes?/Other, please specify:</t>
  </si>
  <si>
    <t>What types of benefit(s) are provided to non-Libyan children and families by these programmes?/Do not know</t>
  </si>
  <si>
    <t>What types of benefit(s) are provided to non-Libyan children and families by these programmes?/Do not want to answer</t>
  </si>
  <si>
    <t>What is the amount in LYD of the benefits received through these programmes (per payment or frequency: e.g. if it is a monthly cash transfer to bank account, then specify the amount received every month)?</t>
  </si>
  <si>
    <t>What type of in-kind benefit(s) are provided through these programmes?</t>
  </si>
  <si>
    <t>What type of in-kind benefit(s) are provided through these programmes?/Food</t>
  </si>
  <si>
    <t>What type of in-kind benefit(s) are provided through these programmes?/Shelter</t>
  </si>
  <si>
    <t>What type of in-kind benefit(s) are provided through these programmes?/Basic non-food items (mattresses, blankets, house cleaning materials, clothing, personal hygiene items, etc.)</t>
  </si>
  <si>
    <t>What type of in-kind benefit(s) are provided through these programmes?/Medical supplies</t>
  </si>
  <si>
    <t>What type of in-kind benefit(s) are provided through these programmes?/Other, please specify:</t>
  </si>
  <si>
    <t>What type of in-kind benefit(s) are provided through these programmes?/Do not know</t>
  </si>
  <si>
    <t>What type of in-kind benefit(s) are provided through these programmes?/Do not want to answer</t>
  </si>
  <si>
    <t>What is the frequency of delivery of the benefits provided by these programmes?</t>
  </si>
  <si>
    <t>In your opinion, is this government assistance enough for non-Libyan children and families of your community to meet their needs?</t>
  </si>
  <si>
    <t>What types of benefit(s) are provided to non-Libyan children and families through this assistance?</t>
  </si>
  <si>
    <t>What types of benefit(s) are provided to non-Libyan children and families through this assistance?/Bank transfer</t>
  </si>
  <si>
    <t>What types of benefit(s) are provided to non-Libyan children and families through this assistance?/Cash</t>
  </si>
  <si>
    <t>What types of benefit(s) are provided to non-Libyan children and families through this assistance?/Cheque</t>
  </si>
  <si>
    <t>What types of benefit(s) are provided to non-Libyan children and families through this assistance?/Voucher</t>
  </si>
  <si>
    <t>What types of benefit(s) are provided to non-Libyan children and families through this assistance?/In-kind</t>
  </si>
  <si>
    <t>What types of benefit(s) are provided to non-Libyan children and families through this assistance?/Psychological support</t>
  </si>
  <si>
    <t>What types of benefit(s) are provided to non-Libyan children and families through this assistance?/Other, please specify:</t>
  </si>
  <si>
    <t>What types of benefit(s) are provided to non-Libyan children and families through this assistance?/Do not know</t>
  </si>
  <si>
    <t>What types of benefit(s) are provided to non-Libyan children and families through this assistance?/Do not want to answer</t>
  </si>
  <si>
    <t>What is the frequency of delivery of the benefits provided by humanitarian actors?</t>
  </si>
  <si>
    <t>What is the amount in LYD of the benefits received through this assistance (per payment or frequency: e.g. if it is a monthly cash transfer to bank account, then specify the amount received every month)?</t>
  </si>
  <si>
    <t>What type of in-kind benefit(s) are provided through this assistance?</t>
  </si>
  <si>
    <t>What type of in-kind benefit(s) are provided through this assistance?/Food</t>
  </si>
  <si>
    <t>What type of in-kind benefit(s) are provided through this assistance?/Shelter</t>
  </si>
  <si>
    <t>What type of in-kind benefit(s) are provided through this assistance?/Basic non-food items (mattresses, blankets, house cleaning materials, clothing, personal hygiene items, etc.)</t>
  </si>
  <si>
    <t>What type of in-kind benefit(s) are provided through this assistance?/Medical supplies</t>
  </si>
  <si>
    <t>What type of in-kind benefit(s) are provided through this assistance?/Other, please specify:</t>
  </si>
  <si>
    <t>What type of in-kind benefit(s) are provided through this assistance?/Do not know</t>
  </si>
  <si>
    <t>What type of in-kind benefit(s) are provided through this assistance?/Do not want to answer</t>
  </si>
  <si>
    <t>Are there eligibility criteria to benefit from this assistance?</t>
  </si>
  <si>
    <t>What are the eligibility criteria?</t>
  </si>
  <si>
    <t>In your opinion, is this assistance enough for children and families from your community to meet their needs?</t>
  </si>
  <si>
    <t>What types of benefit(s) are provided to non-Libyan children and families through these alternative networks?</t>
  </si>
  <si>
    <t>What types of benefit(s) are provided to non-Libyan children and families through these alternative networks?/Bank transfer</t>
  </si>
  <si>
    <t>What types of benefit(s) are provided to non-Libyan children and families through these alternative networks?/Cash</t>
  </si>
  <si>
    <t>What types of benefit(s) are provided to non-Libyan children and families through these alternative networks?/Cheque</t>
  </si>
  <si>
    <t>What types of benefit(s) are provided to non-Libyan children and families through these alternative networks?/Voucher</t>
  </si>
  <si>
    <t>What types of benefit(s) are provided to non-Libyan children and families through these alternative networks?/In-kind</t>
  </si>
  <si>
    <t>What types of benefit(s) are provided to non-Libyan children and families through these alternative networks?/Psychological support</t>
  </si>
  <si>
    <t>What types of benefit(s) are provided to non-Libyan children and families through these alternative networks?/Other, please specify:</t>
  </si>
  <si>
    <t>What types of benefit(s) are provided to non-Libyan children and families through these alternative networks?/Do not know</t>
  </si>
  <si>
    <t>What types of benefit(s) are provided to non-Libyan children and families through these alternative networks?/Do not want to answer</t>
  </si>
  <si>
    <t>In your opinion, what other kind of assistance that is not already provided is needed to allow non-Libyan children and families of your community to meet their needs?</t>
  </si>
  <si>
    <t>What are the means used to raise awareness among your community about these social protection programmes?</t>
  </si>
  <si>
    <t>How would you rate the information available about these programmes, their registration process and the qualifying conditions that apply?</t>
  </si>
  <si>
    <t>Is there any additional relevant information that you would like to share?</t>
  </si>
  <si>
    <t>_id</t>
  </si>
  <si>
    <t>_uuid</t>
  </si>
  <si>
    <t>_submission_time</t>
  </si>
  <si>
    <t>_validation_status</t>
  </si>
  <si>
    <t>_notes</t>
  </si>
  <si>
    <t>_status</t>
  </si>
  <si>
    <t>_submitted_by</t>
  </si>
  <si>
    <t>_tags</t>
  </si>
  <si>
    <t>_index</t>
  </si>
  <si>
    <t>collect:ELWSX3XDzfRERiwr</t>
  </si>
  <si>
    <t>E1</t>
  </si>
  <si>
    <t>Yes</t>
  </si>
  <si>
    <t>No</t>
  </si>
  <si>
    <t>Abuselim</t>
  </si>
  <si>
    <t>Man</t>
  </si>
  <si>
    <t>Private sector (including private business owners)</t>
  </si>
  <si>
    <t>Syria</t>
  </si>
  <si>
    <t>More than 5 years</t>
  </si>
  <si>
    <t>Between 3-5 years</t>
  </si>
  <si>
    <t>Wife and Children grant</t>
  </si>
  <si>
    <t>Charity from religious institutions (mosques) Zakat Host community support</t>
  </si>
  <si>
    <t>Host community support Charity from religious institutions (mosques) Zakat</t>
  </si>
  <si>
    <t>In-kind Cash</t>
  </si>
  <si>
    <t>مساعدات نقدية بشكل دائم وليس متقطع</t>
  </si>
  <si>
    <t>لا</t>
  </si>
  <si>
    <t>fad91ca1-10e3-4533-9f10-b8fab41dbc5d</t>
  </si>
  <si>
    <t>submitted_via_web</t>
  </si>
  <si>
    <t>sp_enumerator</t>
  </si>
  <si>
    <t>Woman</t>
  </si>
  <si>
    <t>Burkina Faso</t>
  </si>
  <si>
    <t>None of the above</t>
  </si>
  <si>
    <t>Host community support Humanitarian assistance (including cash transfer programmes)</t>
  </si>
  <si>
    <t>Host community support</t>
  </si>
  <si>
    <t>In-kind</t>
  </si>
  <si>
    <t>توفير اوراق ثبوتية لهم للانخراط في الدراسة وغيرها</t>
  </si>
  <si>
    <t>e59fffea-7eca-461a-bbf7-5180fb9ad4fa</t>
  </si>
  <si>
    <t>E2</t>
  </si>
  <si>
    <t>Suq Aljumaa</t>
  </si>
  <si>
    <t>Chad</t>
  </si>
  <si>
    <t xml:space="preserve">More regular financial assistance to needy children </t>
  </si>
  <si>
    <t>649f8c36-d6b3-48cb-b4ce-e1a62c6e26eb</t>
  </si>
  <si>
    <t>Tripoli</t>
  </si>
  <si>
    <t>South Sudan</t>
  </si>
  <si>
    <t>Between 2-3 years</t>
  </si>
  <si>
    <t>Between 1-2 years</t>
  </si>
  <si>
    <t>Irregular</t>
  </si>
  <si>
    <t>Basic non-food items (mattresses, blankets, house cleaning materials, clothing, personal hygiene items, etc.) Food</t>
  </si>
  <si>
    <t xml:space="preserve">بسبب قلة فرص العمل فإن العائلات لا تستطيع توفير احتياجات الاطفال خاصة فيما يتعلق بالأكل </t>
  </si>
  <si>
    <t>60dc178b-4620-403a-af46-bc189693b88d</t>
  </si>
  <si>
    <t>Ain Zara</t>
  </si>
  <si>
    <t>Bangladesh</t>
  </si>
  <si>
    <t>Do not know</t>
  </si>
  <si>
    <t>المساعدة المالية والرعاية الطبية وتقديم فرص الدراسة</t>
  </si>
  <si>
    <t>69776ef3-b54f-4b01-be8b-7a273e5c9cea</t>
  </si>
  <si>
    <t>collect:GpPSCs42aODdBeJF</t>
  </si>
  <si>
    <t>Hai Alandalus</t>
  </si>
  <si>
    <t>Other, please specify:</t>
  </si>
  <si>
    <t xml:space="preserve">العمل اليومي (اعمل في منازل اقوم بالتنظيف </t>
  </si>
  <si>
    <t>Sudan</t>
  </si>
  <si>
    <t>Wife and Children grant Basic assistance grant</t>
  </si>
  <si>
    <t>Zakat Host community support</t>
  </si>
  <si>
    <t xml:space="preserve">مساعدات نقدية بقيم كبيرة  و إعادة التطوين </t>
  </si>
  <si>
    <t xml:space="preserve">لا يتم قبول طلبنا بإعادة التوطين </t>
  </si>
  <si>
    <t>53a3df37-0bd8-4edc-b1fd-34fffeb6f4f6</t>
  </si>
  <si>
    <t>E4</t>
  </si>
  <si>
    <t>Tajura</t>
  </si>
  <si>
    <t>Egypt</t>
  </si>
  <si>
    <t>Host community support Zakat Other, please specify:</t>
  </si>
  <si>
    <t xml:space="preserve">الصدقات </t>
  </si>
  <si>
    <t>Zakat Other, please specify:</t>
  </si>
  <si>
    <t>Cash</t>
  </si>
  <si>
    <t>لا اعرف</t>
  </si>
  <si>
    <t>284e4638-398e-4f87-966c-7a673eff232e</t>
  </si>
  <si>
    <t>collect:GOPQwtILmEir4zdF</t>
  </si>
  <si>
    <t>E3</t>
  </si>
  <si>
    <t>Niger</t>
  </si>
  <si>
    <t>Cash In-kind</t>
  </si>
  <si>
    <t xml:space="preserve">اعمال ذات دخل ثابت و براتب جيد 
مساعدات اكثر من المقدمة خاصة المساعدات النقدية 
برامج حماية لنا </t>
  </si>
  <si>
    <t xml:space="preserve">لا لكن اتمنى ان يتم تقديم خدمات حماية لغير الليبين لاننا نخاف من التنقل و حاليا نخاف من عمليات القبض </t>
  </si>
  <si>
    <t>447e1313-8231-4b1b-bbe0-907560f98518</t>
  </si>
  <si>
    <t>Ghana</t>
  </si>
  <si>
    <t>Basic assistance grant</t>
  </si>
  <si>
    <t>Charity from religious institutions (mosques) Humanitarian assistance (including cash transfer programmes) Host community support</t>
  </si>
  <si>
    <t>Host community support Charity from religious institutions (mosques)</t>
  </si>
  <si>
    <t xml:space="preserve">المساعدات المالية 
توفير مسكن
توفير طرق امنه للسفر الي أوروبا </t>
  </si>
  <si>
    <t>955410e9-9f31-4450-bbde-f34e131b768a</t>
  </si>
  <si>
    <t>اعمل في السيراميك اشتغل بالمتر</t>
  </si>
  <si>
    <t>Charity from religious institutions (mosques) Host community support</t>
  </si>
  <si>
    <t xml:space="preserve">توفير منازل للذين يتواجدون حاليا في الشوارع بعد احداث قرقارش </t>
  </si>
  <si>
    <t>f5b810b8-2420-4f58-81b6-2eebac73096c</t>
  </si>
  <si>
    <t>collect:Tw7wL8nU7pMeUqWc</t>
  </si>
  <si>
    <t>PST3</t>
  </si>
  <si>
    <t>Sebha</t>
  </si>
  <si>
    <t>Unemployed</t>
  </si>
  <si>
    <t>Mali</t>
  </si>
  <si>
    <t>اعانات من المنضمات فقظ</t>
  </si>
  <si>
    <t>None</t>
  </si>
  <si>
    <t>لم يتم تقديم اي مساعده  للاطفال</t>
  </si>
  <si>
    <t>85d2f7ab-1829-40e7-bfbf-f44789170d6b</t>
  </si>
  <si>
    <t>collect:8J5ceij1hHlEGHou</t>
  </si>
  <si>
    <t>PST2</t>
  </si>
  <si>
    <t>Wife and Children grant Basic assistance grant Emergency assistance grant</t>
  </si>
  <si>
    <t>منظمه الهجره</t>
  </si>
  <si>
    <t xml:space="preserve">منظمه الهجره </t>
  </si>
  <si>
    <t>الدارسه والمسعدات الانسانيه  والمساعدات المنزلية</t>
  </si>
  <si>
    <t>0925145937</t>
  </si>
  <si>
    <t>a1de4881-9887-49ed-9191-7cca0dbd62e5</t>
  </si>
  <si>
    <t>توفير التعليم الجيد والعلاج مجاني</t>
  </si>
  <si>
    <t>لايوجد</t>
  </si>
  <si>
    <t>e7ee2a19-0c88-46e9-87e6-7f0a6a41a8dc</t>
  </si>
  <si>
    <t>المساعدات الانسانية المتمتلة في الاكل والملابس والاعانت المنزلية والاجارات المنزل</t>
  </si>
  <si>
    <t>0926899403</t>
  </si>
  <si>
    <t>bf3b60fc-6c55-435e-8d70-958fed874714</t>
  </si>
  <si>
    <t>Less than a year</t>
  </si>
  <si>
    <t>Community and family based support (including remittances)</t>
  </si>
  <si>
    <t>على برنماج المسعدات الانساني</t>
  </si>
  <si>
    <t xml:space="preserve">الدارسه والمواد الاساسيه اكل والمكان الجيد السكان </t>
  </si>
  <si>
    <t xml:space="preserve">فتح القنصليه النيجر في مدينه سبها </t>
  </si>
  <si>
    <t>2bbe8fa6-504b-4de9-9566-2a0307242213</t>
  </si>
  <si>
    <t>Nigeria</t>
  </si>
  <si>
    <t>Charity from religious institutions (mosques) Zakat</t>
  </si>
  <si>
    <t>توفير السلع الاساسيه من الغداء والملابس توفير مكان منظمات التى تدعم المهجرين</t>
  </si>
  <si>
    <t>لا يوجد فى الوقت الحالى</t>
  </si>
  <si>
    <t>c7bfb14d-f998-4c65-9204-af0d45bc93a7</t>
  </si>
  <si>
    <t>لااعرف</t>
  </si>
  <si>
    <t>نرجوو تسهيل الاجرائت بي السفر</t>
  </si>
  <si>
    <t>5b8f330d-4183-4659-9487-336b4a83ee0c</t>
  </si>
  <si>
    <t>8afd205e-8695-4dd1-9813-2979c446e5d4</t>
  </si>
  <si>
    <t>بطانيه وتمون واعانت منزلية اخرة</t>
  </si>
  <si>
    <t>تسهيل اجرات السفر والضرائب</t>
  </si>
  <si>
    <t>c3e0448e-d7c2-4177-ad9b-ded4a1156287</t>
  </si>
  <si>
    <t>Palestine</t>
  </si>
  <si>
    <t>Zakat</t>
  </si>
  <si>
    <t xml:space="preserve">لا يوجد </t>
  </si>
  <si>
    <t>هل يمكن الحصول على الجنسية العربية وجواز سفر ليبي لتسهيل التنقل والسفر</t>
  </si>
  <si>
    <t>7c9963db-3695-4aed-a98f-21c241ac79ff</t>
  </si>
  <si>
    <t>collect:JlLLbM1z9xzHKYnd</t>
  </si>
  <si>
    <t>Breeze3:Nabiha</t>
  </si>
  <si>
    <t>لا يوجد</t>
  </si>
  <si>
    <t>Benghazi</t>
  </si>
  <si>
    <t>Host community support Zakat</t>
  </si>
  <si>
    <t>هنا الشعب يقدم المساعده وأريد أن اذكر تحديدا  عائله من بنغازي عائله مروان ابوحجر قدملي مساعدات ماليه تقدر ب 1000  دينار ليبي كانت توصلني الي غايه البيت</t>
  </si>
  <si>
    <t>احتياجات مدرسيه لدي 4 أطفال في المدارس  و مساعدات ماليه</t>
  </si>
  <si>
    <t>اسمي من الله حسن ابراهيم  انا صرلي عايش في ليبيا اكثر من 30 عام انا واسرتي تزوجت وجبت أطفالي واحفادي كلهم في ليبيا وتحديدا بنغازي  عايشين مع هذا الشعب الطيب ولله الحمد  وكنت سابقا اشتغل مؤذن جامع ولكن حاليا انا بلا عمل يعني كل يوم بيومه</t>
  </si>
  <si>
    <t>dff206d0-9909-45e8-9ead-0c3cf3c85c35</t>
  </si>
  <si>
    <t>collect:VBZPRdjMbnzpXEkA</t>
  </si>
  <si>
    <t>Breez2:Nairouz</t>
  </si>
  <si>
    <t>Basic assistance grant Wife and Children grant</t>
  </si>
  <si>
    <t>لو يتم تقديم مساعدات مثلا احتياجات مدرسيه الأطفال... او مثلا فيما سبق كانت بعض الجمعيات تقدم صندوق طعام شهري فيه سكر وزيت ودقيق ومكرونه ورز طماطم معلب   وما الا ذالك الحق كانت هذه المساعده تساعدنا جدا</t>
  </si>
  <si>
    <t>96cdfc7b-038e-4d33-9467-0ef50fcec5a2</t>
  </si>
  <si>
    <t>عاملة نظافه</t>
  </si>
  <si>
    <t>اتمني ان يتم تدريس أطفالي وان اتحصل علي عمل دائم</t>
  </si>
  <si>
    <t>0ea002e0-c81e-45ee-9b0b-777051fa1c03</t>
  </si>
  <si>
    <t>بائعه ملابس</t>
  </si>
  <si>
    <t>عادة الاغلب يقدم ملابس لأطفالي وفي بعض الأحيان مبلغ مالي</t>
  </si>
  <si>
    <t>اتمني ان تكون هناك جمعيات او موؤساات تقدم مساعدات بشكل دائم ... لان  ظساعظات الأشخاص ليست دائمة</t>
  </si>
  <si>
    <t>8a03aa1f-69b5-4ed8-b2dd-e9baafdd7115</t>
  </si>
  <si>
    <t>عاملة نظافه في مركز تجميلي</t>
  </si>
  <si>
    <t>مساعدات مالية</t>
  </si>
  <si>
    <t>2c26b79b-eadd-41ea-8a04-32b7b508f358</t>
  </si>
  <si>
    <t xml:space="preserve">Breeze3: Nabiha </t>
  </si>
  <si>
    <t xml:space="preserve">لا </t>
  </si>
  <si>
    <t>Host community support Zakat Charity from religious institutions (mosques)</t>
  </si>
  <si>
    <t>دعم مالي كاش</t>
  </si>
  <si>
    <t xml:space="preserve">مثلا خفض سعر الإيجارات او تكون هناك قسمية بالتخفيض علي السلع والملابس بحكم ان صرلنا يمكن 10 اسنين بالبلد  </t>
  </si>
  <si>
    <t>da9332cf-b20f-48a1-b53d-6db54045ffa3</t>
  </si>
  <si>
    <t xml:space="preserve">Breeze3:Nabiha </t>
  </si>
  <si>
    <t xml:space="preserve">ورشة سيارات </t>
  </si>
  <si>
    <t xml:space="preserve">في ليبيا نواجه صعوبات كثيرة ليست كل الناس تقدم المساعدة خاصه الأفارقة .. </t>
  </si>
  <si>
    <t>33f8e080-c996-489e-a1cc-a0ca6a6e0d51</t>
  </si>
  <si>
    <t xml:space="preserve">شركة نظافه خاصه.. </t>
  </si>
  <si>
    <t xml:space="preserve"> وضعنا في الشركه الحمدلله جيد ونعمل مع أشخاص جيدون ولكن اتمني زيادة في المرتب فقط </t>
  </si>
  <si>
    <t>60081045-9c71-4710-906d-bac8246db35c</t>
  </si>
  <si>
    <t>Public sector</t>
  </si>
  <si>
    <t>Zakat Host community support Charity from religious institutions (mosques)</t>
  </si>
  <si>
    <t xml:space="preserve">تخفيض في الاجارات فقط اما الباقي الحمدلله لايوجد نقص </t>
  </si>
  <si>
    <t>64ff249a-37de-42fc-9d24-32d15226517e</t>
  </si>
  <si>
    <t>me_2_date</t>
  </si>
  <si>
    <t>cn_1_consent</t>
  </si>
  <si>
    <t>cn_2_consent_follow_up</t>
  </si>
  <si>
    <t>cn_3_consent_questions</t>
  </si>
  <si>
    <t>bio_2_baladiya</t>
  </si>
  <si>
    <t>bio_3_gender</t>
  </si>
  <si>
    <t>bio_3_gender_other</t>
  </si>
  <si>
    <t>bio_4_resp_job_sector</t>
  </si>
  <si>
    <t>bio_4_resp_job_sector_other</t>
  </si>
  <si>
    <t>bio_5_country_of_origin</t>
  </si>
  <si>
    <t>bio_6_length_stay</t>
  </si>
  <si>
    <t>bio_7_length_stay_baladiya</t>
  </si>
  <si>
    <t>sp_1_sp_programmes_knowledge</t>
  </si>
  <si>
    <t>sp_1_sp_programmes_knowledge/wife_and_children_grant</t>
  </si>
  <si>
    <t>sp_1_sp_programmes_knowledge/basic_assistance_grant</t>
  </si>
  <si>
    <t>sp_1_sp_programmes_knowledge/emergency_assistance_grant</t>
  </si>
  <si>
    <t>sp_1_sp_programmes_knowledge/none_of_the_above</t>
  </si>
  <si>
    <t>othersp_1_current_support_net_</t>
  </si>
  <si>
    <t>othersp_1_current_support_net_/other_national_social_protection_programmes_than_the_previously_mentioned</t>
  </si>
  <si>
    <t>othersp_1_current_support_net_/community_and_family_based_support_including_remittances</t>
  </si>
  <si>
    <t>othersp_1_current_support_net_/humanitarian_assistance_including_cash_transfer_programmes</t>
  </si>
  <si>
    <t>othersp_1_current_support_net_/charity_from_religious_institutions_mosques</t>
  </si>
  <si>
    <t>othersp_1_current_support_net_/zakat</t>
  </si>
  <si>
    <t>othersp_1_current_support_net_/host_community_support</t>
  </si>
  <si>
    <t>othersp_1_current_support_net_/none</t>
  </si>
  <si>
    <t>othersp_1_current_support_net_/other</t>
  </si>
  <si>
    <t>othersp_1_current_support_net_/dk</t>
  </si>
  <si>
    <t>othersp_1_current_support_net_/dwta</t>
  </si>
  <si>
    <t>othersp_1_current_support_net__other</t>
  </si>
  <si>
    <t>othersp_2_current_support_net__bis</t>
  </si>
  <si>
    <t>othersp_2_current_support_net__bis/other_national_social_protection_programmes_than_the_previously_mentioned</t>
  </si>
  <si>
    <t>othersp_2_current_support_net__bis/community_and_family_based_support_including_remittances</t>
  </si>
  <si>
    <t>othersp_2_current_support_net__bis/humanitarian_assistance_including_cash_transfer_programmes</t>
  </si>
  <si>
    <t>othersp_2_current_support_net__bis/charity_from_religious_institutions_mosques</t>
  </si>
  <si>
    <t>othersp_2_current_support_net__bis/zakat</t>
  </si>
  <si>
    <t>othersp_2_current_support_net__bis/host_community_support</t>
  </si>
  <si>
    <t>othersp_2_current_support_net__bis/none</t>
  </si>
  <si>
    <t>othersp_2_current_support_net__bis/other</t>
  </si>
  <si>
    <t>othersp_2_current_support_net__bis/dk</t>
  </si>
  <si>
    <t>othersp_2_current_support_net__bis/dwta</t>
  </si>
  <si>
    <t>othersp_2_current_support_net__bis_other</t>
  </si>
  <si>
    <t>othersp_3_sp_other</t>
  </si>
  <si>
    <t>othersp_4_sp_nationality</t>
  </si>
  <si>
    <t>othersp_4_sp_nationality/bangladesh</t>
  </si>
  <si>
    <t>othersp_4_sp_nationality/burkina_faso</t>
  </si>
  <si>
    <t>othersp_4_sp_nationality/chad</t>
  </si>
  <si>
    <t>othersp_4_sp_nationality/egypt</t>
  </si>
  <si>
    <t>othersp_4_sp_nationality/eritrea</t>
  </si>
  <si>
    <t>othersp_4_sp_nationality/ghana</t>
  </si>
  <si>
    <t>othersp_4_sp_nationality/niger</t>
  </si>
  <si>
    <t>othersp_4_sp_nationality/nigeria</t>
  </si>
  <si>
    <t>othersp_4_sp_nationality/palestine</t>
  </si>
  <si>
    <t>othersp_4_sp_nationality/somalia</t>
  </si>
  <si>
    <t>othersp_4_sp_nationality/south_sudan</t>
  </si>
  <si>
    <t>othersp_4_sp_nationality/sudan</t>
  </si>
  <si>
    <t>othersp_4_sp_nationality/syria</t>
  </si>
  <si>
    <t>othersp_4_sp_nationality/all_non_libyans_regardless_of_nationality</t>
  </si>
  <si>
    <t>othersp_4_sp_nationality/other</t>
  </si>
  <si>
    <t>othersp_4_sp_nationality/dk</t>
  </si>
  <si>
    <t>othersp_4_sp_nationality/dwta</t>
  </si>
  <si>
    <t>othersp_4_sp_nationality_other</t>
  </si>
  <si>
    <t>othersp_5_sp_benefits</t>
  </si>
  <si>
    <t>othersp_5_sp_benefits/bank_transfer</t>
  </si>
  <si>
    <t>othersp_5_sp_benefits/cash</t>
  </si>
  <si>
    <t>othersp_5_sp_benefits/cheque</t>
  </si>
  <si>
    <t>othersp_5_sp_benefits/voucher</t>
  </si>
  <si>
    <t>othersp_5_sp_benefits/in_kind</t>
  </si>
  <si>
    <t>othersp_5_sp_benefits/other</t>
  </si>
  <si>
    <t>othersp_5_sp_benefits/dk</t>
  </si>
  <si>
    <t>othersp_5_sp_benefits/dwta</t>
  </si>
  <si>
    <t>othersp_5_sp_benefits_other</t>
  </si>
  <si>
    <t>othersp_6_sp_benefits_amount</t>
  </si>
  <si>
    <t>othersp_7_sp_benefits_in_kind</t>
  </si>
  <si>
    <t>othersp_7_sp_benefits_in_kind/food</t>
  </si>
  <si>
    <t>othersp_7_sp_benefits_in_kind/shelter</t>
  </si>
  <si>
    <t>othersp_7_sp_benefits_in_kind/basic_non_food_items</t>
  </si>
  <si>
    <t>othersp_7_sp_benefits_in_kind/medical_supplies</t>
  </si>
  <si>
    <t>othersp_7_sp_benefits_in_kind/other</t>
  </si>
  <si>
    <t>othersp_7_sp_benefits_in_kind/dk</t>
  </si>
  <si>
    <t>othersp_7_sp_benefits_in_kind/dwta</t>
  </si>
  <si>
    <t>othersp_7_sp_benefits_in_kind_other</t>
  </si>
  <si>
    <t>othersp_8_sp_frequency</t>
  </si>
  <si>
    <t>othersp_8_sp_frequency_other</t>
  </si>
  <si>
    <t>othersp_9_sp_needs</t>
  </si>
  <si>
    <t>altnet_1_humanitarian</t>
  </si>
  <si>
    <t>altnet_1_humanitarian/bank_transfer</t>
  </si>
  <si>
    <t>altnet_1_humanitarian/cash</t>
  </si>
  <si>
    <t>altnet_1_humanitarian/cheque</t>
  </si>
  <si>
    <t>altnet_1_humanitarian/voucher</t>
  </si>
  <si>
    <t>altnet_1_humanitarian/in_kind</t>
  </si>
  <si>
    <t>altnet_1_humanitarian/psychological_support</t>
  </si>
  <si>
    <t>altnet_1_humanitarian/other</t>
  </si>
  <si>
    <t>altnet_1_humanitarian/dk</t>
  </si>
  <si>
    <t>altnet_1_humanitarian/dwta</t>
  </si>
  <si>
    <t>altnet_1_humanitarian_other</t>
  </si>
  <si>
    <t>altnet_2_humanitarian_frequency</t>
  </si>
  <si>
    <t>altnet_2_humanitarian_frequency_other</t>
  </si>
  <si>
    <t>altnet_3_humanitarian_amount</t>
  </si>
  <si>
    <t>altnet_4_humanitarian_in_kind</t>
  </si>
  <si>
    <t>altnet_4_humanitarian_in_kind/food</t>
  </si>
  <si>
    <t>altnet_4_humanitarian_in_kind/shelter</t>
  </si>
  <si>
    <t>altnet_4_humanitarian_in_kind/basic_non_food_items</t>
  </si>
  <si>
    <t>altnet_4_humanitarian_in_kind/medical_supplies</t>
  </si>
  <si>
    <t>altnet_4_humanitarian_in_kind/other</t>
  </si>
  <si>
    <t>altnet_4_humanitarian_in_kind/dk</t>
  </si>
  <si>
    <t>altnet_4_humanitarian_in_kind/dwta</t>
  </si>
  <si>
    <t>altnet_4_humanitarian_in_kind_other</t>
  </si>
  <si>
    <t>altnet_5_humanitarian_criteria</t>
  </si>
  <si>
    <t>altnet_6_humanitarian_criteria__bis</t>
  </si>
  <si>
    <t>altnet_7_humanitarian_needs</t>
  </si>
  <si>
    <t>altnet_8_other_assistance_benefits</t>
  </si>
  <si>
    <t>altnet_8_other_assistance_benefits/bank_transfer</t>
  </si>
  <si>
    <t>altnet_8_other_assistance_benefits/cash</t>
  </si>
  <si>
    <t>altnet_8_other_assistance_benefits/cheque</t>
  </si>
  <si>
    <t>altnet_8_other_assistance_benefits/voucher</t>
  </si>
  <si>
    <t>altnet_8_other_assistance_benefits/in_kind</t>
  </si>
  <si>
    <t>altnet_8_other_assistance_benefits/psychological_support</t>
  </si>
  <si>
    <t>altnet_8_other_assistance_benefits/other</t>
  </si>
  <si>
    <t>altnet_8_other_assistance_benefits/dk</t>
  </si>
  <si>
    <t>altnet_8_other_assistance_benefits/dwta</t>
  </si>
  <si>
    <t>altnet_8_other_assistance_benefits_other</t>
  </si>
  <si>
    <t>altnet_9_other_assistance_needs</t>
  </si>
  <si>
    <t>altnet_10_more_needs</t>
  </si>
  <si>
    <t>altnet_11_outreach</t>
  </si>
  <si>
    <t>altnet_12_outreach_rate</t>
  </si>
  <si>
    <t>clos_1_information</t>
  </si>
  <si>
    <t>uuid</t>
  </si>
  <si>
    <t>question.name</t>
  </si>
  <si>
    <t>old.value</t>
  </si>
  <si>
    <t>new.value</t>
  </si>
  <si>
    <t>Issue</t>
  </si>
  <si>
    <t>feedback</t>
  </si>
  <si>
    <t>changed</t>
  </si>
  <si>
    <t>Wrong entry</t>
  </si>
  <si>
    <t>Respondent reported more than two networks</t>
  </si>
  <si>
    <t>list_name</t>
  </si>
  <si>
    <t>name</t>
  </si>
  <si>
    <t>label::English</t>
  </si>
  <si>
    <t>label::Arabic</t>
  </si>
  <si>
    <t>cn_1_consent_list</t>
  </si>
  <si>
    <t>yes</t>
  </si>
  <si>
    <t>نعم</t>
  </si>
  <si>
    <t>no</t>
  </si>
  <si>
    <t>cn_2_consent_follow_up_list</t>
  </si>
  <si>
    <t>bio_2_baladiya_list</t>
  </si>
  <si>
    <t>abuselim</t>
  </si>
  <si>
    <t>أبو سليم</t>
  </si>
  <si>
    <t>ain_zara</t>
  </si>
  <si>
    <t>عين زارا</t>
  </si>
  <si>
    <t>hai_alandalus</t>
  </si>
  <si>
    <t>حي الاندلس</t>
  </si>
  <si>
    <t>suq_aljumaa</t>
  </si>
  <si>
    <t>سوق الجمعة</t>
  </si>
  <si>
    <t>tajura</t>
  </si>
  <si>
    <t>تاجوراء</t>
  </si>
  <si>
    <t>tripoli</t>
  </si>
  <si>
    <t>طرابلس</t>
  </si>
  <si>
    <t>al_abyar</t>
  </si>
  <si>
    <t>Al Abyar</t>
  </si>
  <si>
    <t>الابيار</t>
  </si>
  <si>
    <t>benghazi</t>
  </si>
  <si>
    <t>بنغازي</t>
  </si>
  <si>
    <t>gemienis</t>
  </si>
  <si>
    <t>Gemienis</t>
  </si>
  <si>
    <t>قمينس</t>
  </si>
  <si>
    <t>suloug</t>
  </si>
  <si>
    <t>Suloug</t>
  </si>
  <si>
    <t>سلوق</t>
  </si>
  <si>
    <t>toukra</t>
  </si>
  <si>
    <t>Toukra</t>
  </si>
  <si>
    <t>توكرة</t>
  </si>
  <si>
    <t>albawanees</t>
  </si>
  <si>
    <t>Albawanees</t>
  </si>
  <si>
    <t>البوانيس</t>
  </si>
  <si>
    <t>sebha</t>
  </si>
  <si>
    <t>سبها</t>
  </si>
  <si>
    <t>bio_3_gender_list</t>
  </si>
  <si>
    <t>woman</t>
  </si>
  <si>
    <t>امرأة</t>
  </si>
  <si>
    <t>man</t>
  </si>
  <si>
    <t>رجل</t>
  </si>
  <si>
    <t>other</t>
  </si>
  <si>
    <t>Other</t>
  </si>
  <si>
    <t>آخر</t>
  </si>
  <si>
    <t>bio_4_resp_job_sector_list</t>
  </si>
  <si>
    <t>unemployed</t>
  </si>
  <si>
    <t>عاطل</t>
  </si>
  <si>
    <t>public_sector</t>
  </si>
  <si>
    <t>القطاع العام</t>
  </si>
  <si>
    <t>private_sector_including_private_business_owners</t>
  </si>
  <si>
    <t>القطاع الخاص (بما في ذلك أصحاب الأعمال الخاصة)</t>
  </si>
  <si>
    <t>humanitarian_non_profit</t>
  </si>
  <si>
    <t>Humanitarian/Non profit</t>
  </si>
  <si>
    <t>إنسانية/غير ربحية</t>
  </si>
  <si>
    <t>أخرى، يرجى تحديد</t>
  </si>
  <si>
    <t>bio_5_country_of_origin_list</t>
  </si>
  <si>
    <t>bangladesh</t>
  </si>
  <si>
    <t>بنغلاديش</t>
  </si>
  <si>
    <t>burkina_faso</t>
  </si>
  <si>
    <t>بوركينا فاسو</t>
  </si>
  <si>
    <t>chad</t>
  </si>
  <si>
    <t>تشاد</t>
  </si>
  <si>
    <t>egypt</t>
  </si>
  <si>
    <t>مصر</t>
  </si>
  <si>
    <t>eritrea</t>
  </si>
  <si>
    <t>Eritrea</t>
  </si>
  <si>
    <t>إريتريا</t>
  </si>
  <si>
    <t>ghana</t>
  </si>
  <si>
    <t>غانا</t>
  </si>
  <si>
    <t>mali</t>
  </si>
  <si>
    <t>مالي</t>
  </si>
  <si>
    <t>niger</t>
  </si>
  <si>
    <t>النيجر</t>
  </si>
  <si>
    <t>nigeria</t>
  </si>
  <si>
    <t>نيجيريا</t>
  </si>
  <si>
    <t>palestine</t>
  </si>
  <si>
    <t>فلسطين</t>
  </si>
  <si>
    <t>somalia</t>
  </si>
  <si>
    <t>Somalia</t>
  </si>
  <si>
    <t>الصومال</t>
  </si>
  <si>
    <t>south_sudan</t>
  </si>
  <si>
    <t>جنوب السودان</t>
  </si>
  <si>
    <t>sudan</t>
  </si>
  <si>
    <t>السودان</t>
  </si>
  <si>
    <t>syria</t>
  </si>
  <si>
    <t>سوريا</t>
  </si>
  <si>
    <t>bio_6_length_stay_list</t>
  </si>
  <si>
    <t>less_than_a_year</t>
  </si>
  <si>
    <t>أقل من سنة</t>
  </si>
  <si>
    <t>between_1_2_years</t>
  </si>
  <si>
    <t>بين 1-2 سنة</t>
  </si>
  <si>
    <t>between_2_3_years</t>
  </si>
  <si>
    <t>بين 2-3 سنوات</t>
  </si>
  <si>
    <t>between_3_5_years</t>
  </si>
  <si>
    <t>بين 3-5 سنوات</t>
  </si>
  <si>
    <t>more_than_5_years</t>
  </si>
  <si>
    <t>أكثر من 5 سنوات</t>
  </si>
  <si>
    <t>bio_7_length_stay_baladiya_list</t>
  </si>
  <si>
    <t>sp_1_sp_programmes_knowledge_list</t>
  </si>
  <si>
    <t>wife_and_children_grant</t>
  </si>
  <si>
    <t>منحة للزوجة و الابناء</t>
  </si>
  <si>
    <t>basic_assistance_grant</t>
  </si>
  <si>
    <t>المعاش الأساسي</t>
  </si>
  <si>
    <t>emergency_assistance_grant</t>
  </si>
  <si>
    <t>Emergency assistance grant</t>
  </si>
  <si>
    <t>تعويض في حالات الكوارث الطبيعية و النكبات</t>
  </si>
  <si>
    <t>none_of_the_above</t>
  </si>
  <si>
    <t>لا شيء مما سبق</t>
  </si>
  <si>
    <t>othersp_1_current_support_net__list</t>
  </si>
  <si>
    <t>other_national_social_protection_programmes_than_the_previously_mentioned</t>
  </si>
  <si>
    <t>Other national social protection programmes (than the previously mentioned)</t>
  </si>
  <si>
    <t>برامج الحماية الاجتماعية الوطنية الأخرى (غير المذكورة سابقا)</t>
  </si>
  <si>
    <t>community_and_family_based_support_including_remittances</t>
  </si>
  <si>
    <t>الدعم المجتمعي والأسري (بما في ذلك التحويلات)</t>
  </si>
  <si>
    <t>humanitarian_assistance_including_cash_transfer_programmes</t>
  </si>
  <si>
    <t>Humanitarian assistance (including cash transfer programmes)</t>
  </si>
  <si>
    <t>المساعدة الإنسانية (بما في ذلك برامج التحويلات النقدية)</t>
  </si>
  <si>
    <t>charity_from_religious_institutions_mosques</t>
  </si>
  <si>
    <t>Charity from religious institutions (mosques)</t>
  </si>
  <si>
    <t>جمعية خيرية من المؤسسات الدينية (المساجد)</t>
  </si>
  <si>
    <t>zakat</t>
  </si>
  <si>
    <t>زكاة</t>
  </si>
  <si>
    <t>host_community_support</t>
  </si>
  <si>
    <t>دعم المجتمع المضيف</t>
  </si>
  <si>
    <t>none</t>
  </si>
  <si>
    <t>dk</t>
  </si>
  <si>
    <t>لا أعرف</t>
  </si>
  <si>
    <t>dwta</t>
  </si>
  <si>
    <t>Do not want to answer</t>
  </si>
  <si>
    <t>لا أريد الإجابة</t>
  </si>
  <si>
    <t>othersp_2_current_support_net__bis_list</t>
  </si>
  <si>
    <t>othersp_4_sp_nationality_list</t>
  </si>
  <si>
    <t>all_non_libyans_regardless_of_nationality</t>
  </si>
  <si>
    <t>All non-Libyans, regardless of nationality</t>
  </si>
  <si>
    <t>جميع غير الليبيين بغض النظر عن جنسيتهم</t>
  </si>
  <si>
    <t>othersp_5_sp_benefits_list</t>
  </si>
  <si>
    <t>bank_transfer</t>
  </si>
  <si>
    <t>Bank transfer</t>
  </si>
  <si>
    <t>التحويل المصرفي</t>
  </si>
  <si>
    <t>cash</t>
  </si>
  <si>
    <t>نقد</t>
  </si>
  <si>
    <t>cheque</t>
  </si>
  <si>
    <t>Cheque</t>
  </si>
  <si>
    <t>شيك</t>
  </si>
  <si>
    <t>voucher</t>
  </si>
  <si>
    <t>Voucher</t>
  </si>
  <si>
    <t>القسيمه</t>
  </si>
  <si>
    <t>in_kind</t>
  </si>
  <si>
    <t>العينية</t>
  </si>
  <si>
    <t>othersp_7_sp_benefits_in_kind_list</t>
  </si>
  <si>
    <t>food</t>
  </si>
  <si>
    <t>Food</t>
  </si>
  <si>
    <t>طعام</t>
  </si>
  <si>
    <t>shelter</t>
  </si>
  <si>
    <t>Shelter</t>
  </si>
  <si>
    <t>مأوى</t>
  </si>
  <si>
    <t>basic_non_food_items</t>
  </si>
  <si>
    <t>Basic non-food items (mattresses, blankets, house cleaning materials, clothing, personal hygiene items, etc.)</t>
  </si>
  <si>
    <t>المواد الأساسية غير الغذائية (المراتب والبطانيات ومواد تنظيف المنازل والملابس ومواد النظافة الشخصية، إلخ)</t>
  </si>
  <si>
    <t>medical_supplies</t>
  </si>
  <si>
    <t>Medical supplies</t>
  </si>
  <si>
    <t>الإمدادات الطبية</t>
  </si>
  <si>
    <t>othersp_8_sp_frequency_list</t>
  </si>
  <si>
    <t>lump_sum_one_time_delivery</t>
  </si>
  <si>
    <t>Lump sum (one time delivery)</t>
  </si>
  <si>
    <t>المبلغ الإجمالي (تسليم مرة واحدة)</t>
  </si>
  <si>
    <t>monthly</t>
  </si>
  <si>
    <t>Monthly</t>
  </si>
  <si>
    <t>شهري</t>
  </si>
  <si>
    <t>every_two_three_months</t>
  </si>
  <si>
    <t>Every two-three months</t>
  </si>
  <si>
    <t>كل شهرين أو ثلاثة أشهر</t>
  </si>
  <si>
    <t>every_six_months</t>
  </si>
  <si>
    <t>Every six months</t>
  </si>
  <si>
    <t>كل ستة أشهر</t>
  </si>
  <si>
    <t>irregular</t>
  </si>
  <si>
    <t>شاذ</t>
  </si>
  <si>
    <t>othersp_9_sp_needs_list</t>
  </si>
  <si>
    <t>altnet_1_humanitarian_list</t>
  </si>
  <si>
    <t>psychological_support</t>
  </si>
  <si>
    <t>Psychological support</t>
  </si>
  <si>
    <t>الدعم النفسي</t>
  </si>
  <si>
    <t>altnet_2_humanitarian_frequency_list</t>
  </si>
  <si>
    <t>altnet_4_humanitarian_in_kind_list</t>
  </si>
  <si>
    <t>altnet_5_humanitarian_criteria_list</t>
  </si>
  <si>
    <t>altnet_7_humanitarian_needs_list</t>
  </si>
  <si>
    <t>altnet_8_other_assistance_benefits_list</t>
  </si>
  <si>
    <t>altnet_9_other_assistance_needs_list</t>
  </si>
  <si>
    <t>altnet_12_outreach_rate_list</t>
  </si>
  <si>
    <t>good_sufficient_information_clear_and_easily_accessible</t>
  </si>
  <si>
    <t>Good - Sufficient information, clear and easily accessible</t>
  </si>
  <si>
    <t>جيد - معلومات كافية وواضحة ويمكن الوصول إليها بسهولة</t>
  </si>
  <si>
    <t>satisfactory_could_be_improved</t>
  </si>
  <si>
    <t>Satisfactory  - could be improved</t>
  </si>
  <si>
    <t>مرضية - يمكن تحسينها</t>
  </si>
  <si>
    <t>poor_insufficient_unclear_or_hard_to_reach</t>
  </si>
  <si>
    <t>Poor - Insufficient, unclear or hard to reach</t>
  </si>
  <si>
    <t>من نوعية رديئة - غير كافية أو غير واضحة أو يصعب الوصول إليها</t>
  </si>
  <si>
    <t>inexistent</t>
  </si>
  <si>
    <t>Inexistent</t>
  </si>
  <si>
    <t>غير موجود</t>
  </si>
  <si>
    <t>Blank</t>
  </si>
  <si>
    <t>Missing information</t>
  </si>
  <si>
    <t>survey duration time</t>
  </si>
  <si>
    <t>Average</t>
  </si>
  <si>
    <t>uuids</t>
  </si>
  <si>
    <t>reason for deletion</t>
  </si>
  <si>
    <t>Answer option exists</t>
  </si>
  <si>
    <t>Recoded into existing answer option</t>
  </si>
  <si>
    <t>Data clarification</t>
  </si>
  <si>
    <t xml:space="preserve">مساعدات انسانيه ..أدوية علاجيه ..طعام.... ملابس </t>
  </si>
  <si>
    <t>23f41b45-0dcf-48db-8547-af5e86b5be0b</t>
  </si>
  <si>
    <t>Enumerator's feedback</t>
  </si>
  <si>
    <t>Food Medical supplies</t>
  </si>
  <si>
    <t>Health conditions, No/low income</t>
  </si>
  <si>
    <t>Host community support Zakat Community and family based support (including remittances)</t>
  </si>
  <si>
    <t>Zakat Community and family based support (including remittances)</t>
  </si>
  <si>
    <t>Respondent not a KI. Redo interview with Burkina Faso KI.</t>
  </si>
  <si>
    <t>Respondent not a KI. Redo interview with Eritrea/Somalia KI.</t>
  </si>
  <si>
    <t>reason for short duration</t>
  </si>
  <si>
    <t>The surveys were recorded on paper and then copied in the Kobo App (due to internet and technical issues).</t>
  </si>
  <si>
    <t>audit.csv</t>
  </si>
  <si>
    <t xml:space="preserve">Breez2:Nairouz </t>
  </si>
  <si>
    <t xml:space="preserve">لا ليس لدي </t>
  </si>
  <si>
    <t>Cash In-kind Psychological support</t>
  </si>
  <si>
    <t xml:space="preserve">الاغلب يواجهه مشكله في تدريس أطفالهم... من ناحية التكاليف ... ويمكن تقديم مساعدات في تقليل سعر اجار المنازل </t>
  </si>
  <si>
    <t>148b944d-6506-498c-a09e-a0badcd8bfcc</t>
  </si>
  <si>
    <t xml:space="preserve"> PST3</t>
  </si>
  <si>
    <t>مساعداة غدائية ارز دقيق زيت طماطم</t>
  </si>
  <si>
    <t>معاملة المهاجرون والالجئون بطريقة افضل</t>
  </si>
  <si>
    <t>8b74e6cd-45ed-4f6a-9b5f-68e03d962be0</t>
  </si>
  <si>
    <t>Data protection</t>
  </si>
  <si>
    <t>Personally identifiable information deleted</t>
  </si>
  <si>
    <t>Because of the lack of job opportunities, families cannot meet the needs of children, especially with regard to food</t>
  </si>
  <si>
    <t>Financial assistance, medical care and study opportunities</t>
  </si>
  <si>
    <t>Great value cash assistance and resettlement</t>
  </si>
  <si>
    <t>I don't know</t>
  </si>
  <si>
    <t>No assistance provided to children</t>
  </si>
  <si>
    <t>Study, humanitarian aid, and home aid</t>
  </si>
  <si>
    <t>Providing quality education and free treatment</t>
  </si>
  <si>
    <t>Humanitarian aid in the form of food, clothing, household aid, and house rent</t>
  </si>
  <si>
    <t>Providing basic commodities such as food and clothing, providing a place for organizations that support the displaced</t>
  </si>
  <si>
    <t>School needs I have 4 children in schools and financial aid</t>
  </si>
  <si>
    <t>I wish my children would be educated and get a permanent job</t>
  </si>
  <si>
    <t>I hope that there will be associations or institutions that provide assistance on a permanent basis... because people's needs are not permanent</t>
  </si>
  <si>
    <t>Financial aid</t>
  </si>
  <si>
    <t>For example, reducing the price of rent, or reducing goods and clothing prices, because we have reached 10 years living in the country</t>
  </si>
  <si>
    <t>In Libya, we face many difficulties. Not all people provide assistance, especially Africans.</t>
  </si>
  <si>
    <t>Our position in the company, praise be to God, is good, and we work with good people, but I only hope for an increase in salary</t>
  </si>
  <si>
    <t>A reduction in rent only, but the rest, thank God, there is no shortage</t>
  </si>
  <si>
    <t>Our application for resettlement is not accepted</t>
  </si>
  <si>
    <t>No, but I hope that protection services will be provided to non-Libyans because we are afraid of movement and currently we are afraid of arrests</t>
  </si>
  <si>
    <t>Nothing</t>
  </si>
  <si>
    <t>Opening of the Niger Consulate in the city of Sebha</t>
  </si>
  <si>
    <t>nothing for now</t>
  </si>
  <si>
    <t>Please facilitate travel procedures</t>
  </si>
  <si>
    <t>Facilitate travel and tax procedures</t>
  </si>
  <si>
    <t>Is it possible to obtain Arab citizenship and a Libyan passport to facilitate movement and travel?</t>
  </si>
  <si>
    <t>Treating migrants and refugees better</t>
  </si>
  <si>
    <t>Most people have trouble registering their children in schools, because of the fees. Assistance with house rentals can also be provided by reducing the price of rents</t>
  </si>
  <si>
    <t>Food assistance: rice, flour, oil, tomatoes</t>
  </si>
  <si>
    <t>Blanket, food and other house supplies</t>
  </si>
  <si>
    <t>A stable income business with a good salary, more aid than provided, especially cash assistance, open social protection programs for migrants and refugees</t>
  </si>
  <si>
    <t>Permanent and regular cash assistance and not intermittently</t>
  </si>
  <si>
    <t>Providing identification papers for children to enroll in school and other programmes</t>
  </si>
  <si>
    <t>More regular financial assistance to children in need</t>
  </si>
  <si>
    <t>Financial aid, provide housing, provide safe ways to travel to Europe</t>
  </si>
  <si>
    <t>Provide homes for those who are currently on the streets after the Gargaresh events</t>
  </si>
  <si>
    <t>Education, basic materials, food, good housing</t>
  </si>
  <si>
    <t>Children’s school needs… Or, for example, in the past, some associations provided a monthly lunch box containing sugar, oil, flour, pasta, canned tomato, rice etc... This assistance helped us very much.</t>
  </si>
  <si>
    <t>Inconsistency</t>
  </si>
  <si>
    <t xml:space="preserve">Excel Sheets </t>
  </si>
  <si>
    <r>
      <rPr>
        <b/>
        <sz val="11"/>
        <rFont val="Arial Narrow"/>
        <family val="2"/>
      </rPr>
      <t>Raw Data:</t>
    </r>
    <r>
      <rPr>
        <sz val="11"/>
        <rFont val="Arial Narrow"/>
        <family val="2"/>
      </rPr>
      <t xml:space="preserve"> This contains the raw data received from the key informant interviews with migrant and refugee community representatives.</t>
    </r>
  </si>
  <si>
    <r>
      <rPr>
        <b/>
        <sz val="11"/>
        <rFont val="Arial Narrow"/>
        <family val="2"/>
      </rPr>
      <t>KIIs with migrant and refugee representatives:</t>
    </r>
    <r>
      <rPr>
        <sz val="11"/>
        <rFont val="Arial Narrow"/>
        <family val="2"/>
      </rPr>
      <t xml:space="preserve"> Containing the clean dataset that will be used to complete the Analysis.</t>
    </r>
  </si>
  <si>
    <r>
      <rPr>
        <b/>
        <sz val="11"/>
        <rFont val="Arial Narrow"/>
        <family val="2"/>
      </rPr>
      <t>Cleaning log:</t>
    </r>
    <r>
      <rPr>
        <sz val="11"/>
        <rFont val="Arial Narrow"/>
        <family val="2"/>
      </rPr>
      <t xml:space="preserve"> Containing all modification that was conducted to the Raw Data and executed to the Clean Data Sheet.</t>
    </r>
  </si>
  <si>
    <r>
      <rPr>
        <b/>
        <sz val="11"/>
        <rFont val="Arial Narrow"/>
        <family val="2"/>
      </rPr>
      <t>Deletion :</t>
    </r>
    <r>
      <rPr>
        <sz val="11"/>
        <rFont val="Arial Narrow"/>
        <family val="2"/>
      </rPr>
      <t xml:space="preserve"> Listing the UUIDs of the deleted interviews and the reason for deletion of each interview. Data from the deleted interviews was not used for the analysis.</t>
    </r>
  </si>
  <si>
    <r>
      <rPr>
        <b/>
        <sz val="11"/>
        <rFont val="Arial Narrow"/>
        <family val="2"/>
      </rPr>
      <t>Choices</t>
    </r>
    <r>
      <rPr>
        <sz val="11"/>
        <rFont val="Arial Narrow"/>
        <family val="2"/>
      </rPr>
      <t>: Listing all the answer options per question (for all select one or select multiple) as displayed to respondents in the Kobo form.</t>
    </r>
  </si>
  <si>
    <r>
      <rPr>
        <b/>
        <sz val="11"/>
        <rFont val="Arial Narrow"/>
        <family val="2"/>
      </rPr>
      <t>Comment</t>
    </r>
    <r>
      <rPr>
        <sz val="11"/>
        <rFont val="Arial Narrow"/>
        <family val="2"/>
      </rPr>
      <t xml:space="preserve">: The table below displays the surveys durations and explanations as to why some surveys are very short or very long. The average survey duration time is quite long (about 3hours and 14minutes) because of power cuts, internet and technical issues. As such, several interviews had to be conducted in several sections and not in one go. </t>
    </r>
  </si>
  <si>
    <t>Harmonisation</t>
  </si>
  <si>
    <t>Baladiya of the mantika changed into Tripoli for harmonisation with Benghazi and Sebha</t>
  </si>
  <si>
    <t>Bio Data</t>
  </si>
  <si>
    <t>Baladiya of the interviewee</t>
  </si>
  <si>
    <t>Gender of the interviewee</t>
  </si>
  <si>
    <t>Country of origin</t>
  </si>
  <si>
    <r>
      <rPr>
        <b/>
        <sz val="11"/>
        <color theme="1"/>
        <rFont val="Calibri"/>
        <family val="2"/>
        <scheme val="minor"/>
      </rPr>
      <t>RQ1:</t>
    </r>
    <r>
      <rPr>
        <sz val="11"/>
        <color theme="1"/>
        <rFont val="Calibri"/>
        <family val="2"/>
        <scheme val="minor"/>
      </rPr>
      <t xml:space="preserve"> What active social protection programmes cover children currently in Libya?</t>
    </r>
  </si>
  <si>
    <t>Wife and Children's grant</t>
  </si>
  <si>
    <t>Basic Assistance</t>
  </si>
  <si>
    <t>Emergency Assistance</t>
  </si>
  <si>
    <t>None of the mentioned</t>
  </si>
  <si>
    <t>Total</t>
  </si>
  <si>
    <t>Other national social protection programmes</t>
  </si>
  <si>
    <t>Community and family support</t>
  </si>
  <si>
    <t>Humanitarian assistance</t>
  </si>
  <si>
    <t>Charity from religious institutions</t>
  </si>
  <si>
    <t>1. Known programmes</t>
  </si>
  <si>
    <t>2. Alternative support networks</t>
  </si>
  <si>
    <t>Existing support networks</t>
  </si>
  <si>
    <t>3. Two main support networks</t>
  </si>
  <si>
    <t>In kind</t>
  </si>
  <si>
    <t>Region of origin</t>
  </si>
  <si>
    <t>MENA</t>
  </si>
  <si>
    <t>East Africa</t>
  </si>
  <si>
    <t>Southern Asia</t>
  </si>
  <si>
    <t>Western Africa</t>
  </si>
  <si>
    <t>4.1. Types of benefits</t>
  </si>
  <si>
    <t>4.2. Frequency</t>
  </si>
  <si>
    <t>4.3. Amount of cash assistance</t>
  </si>
  <si>
    <t>4.4. In kind assistance</t>
  </si>
  <si>
    <t>Basic NFIs</t>
  </si>
  <si>
    <t>Other social safety nets</t>
  </si>
  <si>
    <t>5.1. Types of benefits</t>
  </si>
  <si>
    <t>4.5. Assistance enough?</t>
  </si>
  <si>
    <t>5.2. Assistance enough?</t>
  </si>
  <si>
    <t>Needs</t>
  </si>
  <si>
    <t>6. Assistance not already provided but needed</t>
  </si>
  <si>
    <t>Regular cash assistance</t>
  </si>
  <si>
    <t>Medical assistance</t>
  </si>
  <si>
    <t>Don't know</t>
  </si>
  <si>
    <t>Housing</t>
  </si>
  <si>
    <t>Food aid</t>
  </si>
  <si>
    <t>Reducing commodities prices</t>
  </si>
  <si>
    <t>Facilitating school enrolment (documentation, fees)</t>
  </si>
  <si>
    <t>Open social protection system to non-nationals</t>
  </si>
  <si>
    <t>Resettlement/safe pathways to Europe</t>
  </si>
  <si>
    <t>Job opportunities &amp; stable income</t>
  </si>
  <si>
    <t>Quality education &amp; study opportunities</t>
  </si>
  <si>
    <r>
      <rPr>
        <b/>
        <sz val="11"/>
        <rFont val="Arial Narrow"/>
        <family val="2"/>
      </rPr>
      <t>Analysis</t>
    </r>
    <r>
      <rPr>
        <sz val="11"/>
        <rFont val="Arial Narrow"/>
        <family val="2"/>
      </rPr>
      <t>: Simple analysis of Clean dataset.</t>
    </r>
  </si>
  <si>
    <t>Total of KIs reporting that the assistance is insufficient to cover for families needs</t>
  </si>
  <si>
    <t>type</t>
  </si>
  <si>
    <t>hint::Arabic</t>
  </si>
  <si>
    <t>hint::English</t>
  </si>
  <si>
    <t>required</t>
  </si>
  <si>
    <t>constraint</t>
  </si>
  <si>
    <t>constraint_message::Arabic</t>
  </si>
  <si>
    <t>constraint_message::English</t>
  </si>
  <si>
    <t>relevant</t>
  </si>
  <si>
    <t>calculation</t>
  </si>
  <si>
    <t>begin_group</t>
  </si>
  <si>
    <t>metadata</t>
  </si>
  <si>
    <t>بيانات التعريف</t>
  </si>
  <si>
    <t>Metadata</t>
  </si>
  <si>
    <t>false</t>
  </si>
  <si>
    <t>text</t>
  </si>
  <si>
    <t>me_1_enum_id</t>
  </si>
  <si>
    <t>إدخال معرف العداد</t>
  </si>
  <si>
    <t>أدخل المعرف الذي تم تعيينه لك</t>
  </si>
  <si>
    <t>Enter the ID that has been_x000D__x000D__x000D_
assigned to you</t>
  </si>
  <si>
    <t>true</t>
  </si>
  <si>
    <t>date</t>
  </si>
  <si>
    <t>أدخل تاريخ المقابلة (العداد فقط)</t>
  </si>
  <si>
    <t>.&lt;= today()</t>
  </si>
  <si>
    <t>يجب أن يكون التاريخ أقل أو مساويا لليوم</t>
  </si>
  <si>
    <t>Date should be less or equal to today</t>
  </si>
  <si>
    <t>end_group</t>
  </si>
  <si>
    <t>consent</t>
  </si>
  <si>
    <t>موافقه</t>
  </si>
  <si>
    <t>Consent</t>
  </si>
  <si>
    <t>select_one cn_1_consent_list</t>
  </si>
  <si>
    <t>مرحبا، اسمي () وأنا أعمل في منظمة Acted، وهي منظمة دولية غير حكومية. وبالتعاون مع اليونيسف ومفوضية الأمم المتحدة لشؤون اللاجئين، نقوم بجمع معلومات عن برامج الحماية الاجتماعية للأطفال في ليبيا. سنطرح أسئلة حول برامج الحماية الاجتماعية في ليبيا حاليا، وحول شبكات الأمان الاجتماعي البديلة التي يستفيد منها المهاجرون واللاجئون. يرجى ملاحظة ما يلي: - المشاركة في هذه الدراسة طوعية. ليس عليك المشاركة، ويمكنك إنهاء مشاركتك في أي وقت إذا كنت لا ترغب في المتابعة. بعض هذه الأسئلة تغطي قضايا حساسة وإذا كنت لا تريد الإجابة عليها، يرجى فقط أن أقول ذلك. - أيضا، إذا كنت غير متأكد من الإجابة على أي من الأسئلة التي نطرحها، يرجى فقط أقول ذلك، ويمكننا المضي قدما. - كل ما تخبرنا به سيبقى مجهولا لن يتم تسجيل الأسماء، وسيتم إخفاء هويتك. لن يتم مشاركة أي تعريف. سيكون أعضاء فرق البحث هم الوحيدون الذين اطلعوا على النصوص الكاملة لإجاباتك. سيتم استخدام المعلومات التي ستقدمونها خلال هذه المقابلة لكتابة تقرير عن برامج الحماية الاجتماعية في ليبيا، وسيتم إطلاع اليونيسف والمفوضية. - المشاركة في المقابلة غير مرتبطة بأي توزيعات محددة للمساعدات، وإكمالتها لا يجعل من المرجح أن تتلقى المساعدات. قبل أن نبدأ، أود أن أتأكد من أنك في مكان تشعر فيه بالراحة والحر في التحدث عن الأسئلة الحساسة المحتملة؟ نعم (تابع) / لا (اقترح إعادة ترتيب المكالمة أو الانتقال إلى موقع آخر) وبما أنه لا يوجد سوى عدد محدود من الأسئلة، نأمل ألا يستغرق جمع المعلومات وقتا طويلا. معلومات الاتصال: إذا كان لديك أي أسئلة أو مخاوف حول هذا البحث، تحتاج إلى الإبلاغ عن مشكلة حدثت أثناء هذه المناقشة أو تشعر بالأسى بسبب المواضيع التي تم تناولها أثناء هذه المناقشة، يرجى الاتصال بجهة الاتصال لدينا: إدراج البريد الإلكتروني هنا. هل توافق على تقديم إجابات على هذه الأسئلة؟</t>
  </si>
  <si>
    <t>حدد واحدا</t>
  </si>
  <si>
    <t>Select one</t>
  </si>
  <si>
    <t>select_one cn_2_consent_follow_up_list</t>
  </si>
  <si>
    <t>هل توافق على أن يتم الاتصال بك في المستقبل لطرح بعض الأسئلة الإضافية؟</t>
  </si>
  <si>
    <t>${cn_1_consent} = 'yes'</t>
  </si>
  <si>
    <t>هل لديك أي أسئلة قبل أن نبدأ؟</t>
  </si>
  <si>
    <t>biodata</t>
  </si>
  <si>
    <t>البيانات الحيوية</t>
  </si>
  <si>
    <t>Biodata</t>
  </si>
  <si>
    <t>select_one bio_2_baladiya_list</t>
  </si>
  <si>
    <t>في أي بلدية يعيش المستجيب؟</t>
  </si>
  <si>
    <t>حدد واحدة من ورقة البلادية</t>
  </si>
  <si>
    <t>Select one from baladiya sheet</t>
  </si>
  <si>
    <t>select_one bio_3_gender_list</t>
  </si>
  <si>
    <t>ما هو جنس المجيب؟</t>
  </si>
  <si>
    <t>قمت بتحديد أخرى، يرجى تحديد</t>
  </si>
  <si>
    <t>${bio_3_gender} = 'other'</t>
  </si>
  <si>
    <t>select_one bio_4_resp_job_sector_list</t>
  </si>
  <si>
    <t>في أي قطاع تعمل؟</t>
  </si>
  <si>
    <t>${bio_4_resp_job_sector} = 'other'</t>
  </si>
  <si>
    <t>select_one bio_5_country_of_origin_list</t>
  </si>
  <si>
    <t>ما هو بلدك الأصلي؟</t>
  </si>
  <si>
    <t>حدد واحدة. مطلوب.</t>
  </si>
  <si>
    <t>Select one._x000D__x000D__x000D_
Required.</t>
  </si>
  <si>
    <t>select_one bio_6_length_stay_list</t>
  </si>
  <si>
    <t>كم سنة كنت في ليبيا؟</t>
  </si>
  <si>
    <t>select_one bio_7_length_stay_baladiya_list</t>
  </si>
  <si>
    <t>كم سنة كنت في بلديتك؟</t>
  </si>
  <si>
    <t>active_sp_programmes</t>
  </si>
  <si>
    <t>برامج الحماية الاجتماعية النشطة</t>
  </si>
  <si>
    <t>Active Sp Programmes</t>
  </si>
  <si>
    <t>select_multiple sp_1_sp_programmes_knowledge_list</t>
  </si>
  <si>
    <t>ما هي برامج الحماية الاجتماعية التي سمعت عنها؟</t>
  </si>
  <si>
    <t>تحديد كل ما ينطبق</t>
  </si>
  <si>
    <t>Select all that apply</t>
  </si>
  <si>
    <t>(selected(.,'dk') and count-selected(.)=1 ) or (selected(.,'no') and count-selected(.)=1 ) or (selected(.,'dwta') and count-selected(.)=1 ) or (selected(.,’none’) and count-selected(.)=1 ) or not(selected(.,’not_relevant’) or selected(.,’none’) or selected(.,'dk') or selected(.,'dwta') or selected(.,'no'))</t>
  </si>
  <si>
    <t>لا يمكنك تحديد هذه الخيارات معا، يرجى التحقق من إجاباتك</t>
  </si>
  <si>
    <t>You can't select these choices together, please check your answers</t>
  </si>
  <si>
    <t>other_sp_programmes</t>
  </si>
  <si>
    <t>برامج الحماية الاجتماعية الأخرى</t>
  </si>
  <si>
    <t>Other Sp Programmes</t>
  </si>
  <si>
    <t>select_multiple othersp_1_current_support_net__list</t>
  </si>
  <si>
    <t>ما هي شبكات الدعم الموجودة في منطقتك للأطفال والأسر غير الليبيين؟</t>
  </si>
  <si>
    <t>حدد كل ما ينطبق. ونشير من خلال "برامج الحماية الاجتماعية الوطنية الأخرى" إلى أي برنامج للحماية الاجتماعية تقدمه الدولة الليبية، بخلاف منحة للزوجة و الابناء، و المعاش الأساسي، وتعويض في حالات الكوارث الطبيعية و النكبات.</t>
  </si>
  <si>
    <t>Select all that apply._x000D__x000D__x000D_
By "other national social protection programmes" we refer to any social protection programme provided by the Libyan state, other than the Wife and Children's grant, the Basic assistance grant and the Emergency assistance grant.</t>
  </si>
  <si>
    <t>selected(${othersp_1_current_support_net_}, 'other')</t>
  </si>
  <si>
    <t>select_multiple othersp_2_current_support_net__bis_list</t>
  </si>
  <si>
    <t>ما هي شبكتا الدعم الرئيسيتان اللتان تستفيد منهما عائلات مجتمعك في منطقتك؟</t>
  </si>
  <si>
    <t>حدد شبكتي الدعم الرئيسيتين</t>
  </si>
  <si>
    <t>Select the two main support networks</t>
  </si>
  <si>
    <t>selected(${othersp_1_current_support_net_}, 'other_national_social_protection_programmes_than_the_previously_mentioned') or selected(${othersp_1_current_support_net_}, 'community_and_family_based_support_including_remittances') or selected(${othersp_1_current_support_net_}, 'humanitarian_assistance_including_cash_transfer_programmes') or selected(${othersp_1_current_support_net_}, 'charity_from_religious_institutions_mosques') or selected(${othersp_1_current_support_net_}, 'zakat') or selected(${othersp_1_current_support_net_}, 'host_community_support') or selected(${othersp_1_current_support_net_}, 'other')</t>
  </si>
  <si>
    <t>selected(${othersp_2_current_support_net__bis}, 'other')</t>
  </si>
  <si>
    <t>ما هي البرامج وأي مؤسسة/منظمة حكومية يتم توفيرها؟</t>
  </si>
  <si>
    <t>يرجى تسمية كل برنامج والوكالة الحكومية المسؤولة عن توفيره</t>
  </si>
  <si>
    <t>Please name each programme and the state agency in charge of providing it</t>
  </si>
  <si>
    <t>selected(${othersp_2_current_support_net__bis}, 'other_national_social_protection_programmes_than_the_previously_mentioned')</t>
  </si>
  <si>
    <t>select_multiple othersp_4_sp_nationality_list</t>
  </si>
  <si>
    <t>لأي جنسيات هذه البرامج مفتوحة؟</t>
  </si>
  <si>
    <t>selected(${othersp_4_sp_nationality}, 'other')</t>
  </si>
  <si>
    <t>select_multiple othersp_5_sp_benefits_list</t>
  </si>
  <si>
    <t>ما هي أنواع الاستحقاقات التي تقدمها هذه البرامج للأطفال والأسر غير الليبيين؟</t>
  </si>
  <si>
    <t>selected(${othersp_5_sp_benefits}, 'other')</t>
  </si>
  <si>
    <t>integer</t>
  </si>
  <si>
    <t>ما هو المبلغ بالدينار الليبي للاستحقاقات التي يتم تلقيها من خلال هذه البرامج (لكل دفعة أو تكرار: على سبيل المثال إذا كان تحويلا نقديا شهريا إلى حساب مصرفي، ثم حدد المبلغ المستلم كل شهر)؟</t>
  </si>
  <si>
    <t>selected(${othersp_5_sp_benefits}, 'bank_transfer') or selected(${othersp_5_sp_benefits}, 'cash') or selected(${othersp_5_sp_benefits}, 'cheque') or selected(${othersp_5_sp_benefits}, 'voucher')</t>
  </si>
  <si>
    <t>select_multiple othersp_7_sp_benefits_in_kind_list</t>
  </si>
  <si>
    <t>ما نوع المزايا العينية التي تقدم من خلال هذه البرامج؟</t>
  </si>
  <si>
    <t>selected(${othersp_5_sp_benefits}, 'in_kind')</t>
  </si>
  <si>
    <t>selected(${othersp_7_sp_benefits_in_kind}, 'other')</t>
  </si>
  <si>
    <t>select_one othersp_8_sp_frequency_list</t>
  </si>
  <si>
    <t>ما هو معدل تكرار تقديم الفوائد التي توفرها هذه البرامج؟</t>
  </si>
  <si>
    <t>${othersp_8_sp_frequency} = 'other'</t>
  </si>
  <si>
    <t>select_one othersp_9_sp_needs_list</t>
  </si>
  <si>
    <t>هل هذه المساعدة الحكومية كافية في رأيك لأطفال وعائلات مجتمعك الغير ليبيين لتلبية احتياجاتهم؟</t>
  </si>
  <si>
    <t>alternative_networks</t>
  </si>
  <si>
    <t>شبكات بديلة</t>
  </si>
  <si>
    <t>Alternative Networks</t>
  </si>
  <si>
    <t>select_multiple altnet_1_humanitarian_list</t>
  </si>
  <si>
    <t>ما هي أنواع الاستحقاقات التي تقدم للأطفال والأسر غير الليبيين من خلال هذه المساعدة؟ (المساعدة الإنسانية)</t>
  </si>
  <si>
    <t>selected(${othersp_2_current_support_net__bis}, 'humanitarian_assistance_including_cash_transfer_programmes')</t>
  </si>
  <si>
    <t>selected(${altnet_1_humanitarian}, 'other')</t>
  </si>
  <si>
    <t>select_one altnet_2_humanitarian_frequency_list</t>
  </si>
  <si>
    <t>ما هو تكرار تقديم الفوائد التي تقدمها الجهات الفاعلة في المجال الإنساني؟ (المساعدة الإنسانية)</t>
  </si>
  <si>
    <t>${altnet_2_humanitarian_frequency} = 'other'</t>
  </si>
  <si>
    <t>ما هو المبلغ بالدينار الليبي للاستحقاقات التي تم تلقيها من خلال هذه المساعدة (لكل دفعة أو تكرار: على سبيل المثال إذا كان تحويل نقدي شهري إلى حساب مصرفي، ثم تحديد المبلغ الذي يتم تلقيه كل شهر)؟ (المساعدة الإنسانية)</t>
  </si>
  <si>
    <t>selected(${altnet_1_humanitarian}, 'bank_transfer') or selected(${altnet_1_humanitarian}, 'cash') or selected(${altnet_1_humanitarian}, 'cheque') or selected(${altnet_1_humanitarian}, 'voucher')</t>
  </si>
  <si>
    <t>select_multiple altnet_4_humanitarian_in_kind_list</t>
  </si>
  <si>
    <t>ما نوع الاستحقاقات العينية التي تقدم من خلال هذه المساعدة؟ (المساعدة الإنسانية)</t>
  </si>
  <si>
    <t>selected(${altnet_1_humanitarian}, 'in_kind')</t>
  </si>
  <si>
    <t>selected(${altnet_4_humanitarian_in_kind}, 'other')</t>
  </si>
  <si>
    <t>select_one altnet_5_humanitarian_criteria_list</t>
  </si>
  <si>
    <t>هل هناك شروط للاستفادة من هذه المساعدة؟ (المساعدة الإنسانية)</t>
  </si>
  <si>
    <t>ما هي هذه الشروط؟ (المساعدة الإنسانية)</t>
  </si>
  <si>
    <t>${altnet_5_humanitarian_criteria} = 'yes'</t>
  </si>
  <si>
    <t>select_one altnet_7_humanitarian_needs_list</t>
  </si>
  <si>
    <t>هل هذه المساعدة كافية في رأيك لأطفال وعائلات مجتمعك الغير ليبيين لتلبية احتياجاتهم؟ (المساعدة الإنسانية)</t>
  </si>
  <si>
    <t>select_multiple altnet_8_other_assistance_benefits_list</t>
  </si>
  <si>
    <t>ما هي أنواع الاستحقاقات التي تقدم للأطفال والأسر غير الليبيين من خلال هذه الشبكات البديلة؟</t>
  </si>
  <si>
    <t>selected(${othersp_2_current_support_net__bis}, 'community_and_family_based_support_including_remittances') or selected(${othersp_2_current_support_net__bis}, 'charity_from_religious_institutions_mosques') or selected(${othersp_2_current_support_net__bis}, 'zakat') or selected(${othersp_2_current_support_net__bis}, 'host_community_support')</t>
  </si>
  <si>
    <t>selected(${altnet_8_other_assistance_benefits}, 'other')</t>
  </si>
  <si>
    <t>select_one altnet_9_other_assistance_needs_list</t>
  </si>
  <si>
    <t>هل هذه المساعدة كافية في رأيك لأطفال وعائلات مجتمعك الغير ليبيين لتلبية احتياجاتهم؟</t>
  </si>
  <si>
    <t>في رأيك، ما هو نوع المساعدة الأخرى التي لم يتم تقديمها بالفعل للسماح للأطفال غير الليبيين وعائلات مجتمعك بتلبية احتياجاتهم؟</t>
  </si>
  <si>
    <t>ما هي الوسائل المستخدمة لزيادة الوعي بين مجتمعك حول برامج الحماية الاجتماعية هذه؟</t>
  </si>
  <si>
    <t>select_one altnet_12_outreach_rate_list</t>
  </si>
  <si>
    <t>كيف تقيم المعلومات المتاحة عن هذه البرامج، وعملية تسجيلها والشروط المؤهلة التي تنطبق؟</t>
  </si>
  <si>
    <t>closing</t>
  </si>
  <si>
    <t>اغلاق</t>
  </si>
  <si>
    <t>Closing</t>
  </si>
  <si>
    <t>هل هناك أي معلومات إضافية ذات صلة ترغب في مشاركتها؟</t>
  </si>
  <si>
    <t>calculate</t>
  </si>
  <si>
    <t>__version__</t>
  </si>
  <si>
    <t>'vFwZPzeWUHRnYtjEzJ8W6w'</t>
  </si>
  <si>
    <t>Items</t>
  </si>
  <si>
    <t>Description</t>
  </si>
  <si>
    <t>Project Background</t>
  </si>
  <si>
    <t xml:space="preserve">The overall aim of this assessment is to understand the existing legal and policy framework for social protection programmes (most of which are run by the Social Solidarity Fund and the Ministry of Social Affairs)  in Libya, as well as how these function in practice. This investigation will seek to determine which families and/or individuals are considered eligible for different programmes, the application process for registration, and the bottlenecks and barriers experienced by those enrolling. Alongside this, it will also consider how these vary in different regions of the country and among different population groups.
The findings will be used to produce recommendations for both donors, UNICEF and UNHCR (and other UN agencies and humanitarian organisations), on how best to fill gaps in coverage of social protection programmes, improve synergies and linkages between Humanitarian Cash Transfer programmes and national social protection schemes, improve registration services and safeguard the rights and well-being of those currently unregistered in Libya. These recommendations can be used by UNICEF and UNHCR for advocacy purposes regarding the expansion of the current eligibility criteria to cover vulnerable groups living in Libya and who fall outside of the system. They can also help inform their national and global strategies as social protection is a Sustainable Development Goal, of which both UN agencies are custodians. </t>
  </si>
  <si>
    <t>Primary data collection time period</t>
  </si>
  <si>
    <t>Geographic Coverage</t>
  </si>
  <si>
    <t>Tripoli, Benghazi, Sebha.</t>
  </si>
  <si>
    <t>Methodology &amp; Sampling</t>
  </si>
  <si>
    <t>Participating Partners</t>
  </si>
  <si>
    <t>Data collection was completed with contribution of Libyan partner CSOs (Enmaa, Psychosocial Team, Breeze) who conducted all interviews in the three locations.</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</si>
  <si>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</si>
  <si>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</si>
  <si>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</si>
  <si>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Edward Beswick - edward.beswick@reach-initiative.org
Abir Nur - abir.nur@reach-intiative.org</t>
  </si>
  <si>
    <t>REACH LIBYA | LBY2106 BLUEPRINT INITIATIVE: SOCIAL PROTECTION SYSTEMS FOR CHILDREN IN LIBYA [Migrants and Refugees Dataset]</t>
  </si>
  <si>
    <t xml:space="preserve">A total of 30 key informant interviews were conducted from September 23 to December 12, 2021. </t>
  </si>
  <si>
    <t xml:space="preserve">This phase of the assessment involved data collection with 30 migrant and refugee community representatives from 13 different countries of origin. The sampling process was informed by IOM’s DTM round 37. Four region-of-origin groups were targeted, and this selection was based on the largest region-of-origin groups present in Libya according to IOM-DTM: Middle East and North Africa, West and Central Africa, East Africa, and Southern Asia. 
Given that region-of-origin groups are not dispersed evenly across the country; a purposive sampling method was used in order to represent each group proportionally to their relative size in each location. However, in order to include all different regions of origin, the logic was slightly adapted: this is notably the case for migrants and refugees from East Africa, who are less represented in the three locations (always in the fourth position), but who were still targeted as part of this research. 
As migrants and refugees are not covered by national social protection programmes in Libya, the purpose of these interviews was to identify the alternative formal and informal social safety nets from which migrant and refugee children and families benefit or upon which they rely, in each location.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</si>
</sst>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h:mm;@"/>
  </numFmts>
  <fonts count="16" x14ac:knownFonts="1">
    <font>
      <sz val="11"/>
      <color theme="1"/>
      <name val="Calibri"/>
      <family val="2"/>
      <scheme val="minor"/>
    </font>
    <font>
      <sz val="11"/>
      <color theme="0"/>
      <name val="Calibri"/>
      <family val="2"/>
      <scheme val="minor"/>
    </font>
    <font>
      <b/>
      <sz val="12"/>
      <color theme="0"/>
      <name val="Arial Narrow"/>
      <family val="2"/>
    </font>
    <font>
      <sz val="10"/>
      <color theme="0"/>
      <name val="Arial Narrow"/>
      <family val="2"/>
    </font>
    <font>
      <sz val="10"/>
      <name val="Arial Narrow"/>
      <family val="2"/>
    </font>
    <font>
      <sz val="11"/>
      <color theme="1"/>
      <name val="Arial Narrow"/>
      <family val="2"/>
    </font>
    <font>
      <b/>
      <sz val="11"/>
      <color theme="0"/>
      <name val="Arial Narrow"/>
      <family val="2"/>
    </font>
    <font>
      <sz val="10"/>
      <color theme="1"/>
      <name val="Arial Narrow"/>
      <family val="2"/>
    </font>
    <font>
      <b/>
      <sz val="12"/>
      <color theme="1"/>
      <name val="Arial Narrow"/>
      <family val="2"/>
    </font>
    <font>
      <sz val="10"/>
      <color rgb="FF000000"/>
      <name val="Arial Narrow"/>
      <family val="2"/>
    </font>
    <font>
      <sz val="10"/>
      <color rgb="FFFFFFFF"/>
      <name val="Arial Narrow"/>
      <family val="2"/>
    </font>
    <font>
      <sz val="11"/>
      <name val="Arial Narrow"/>
      <family val="2"/>
    </font>
    <font>
      <b/>
      <sz val="11"/>
      <name val="Arial Narrow"/>
      <family val="2"/>
    </font>
    <font>
      <b/>
      <sz val="11"/>
      <color theme="0"/>
      <name val="Calibri"/>
      <family val="2"/>
      <scheme val="minor"/>
    </font>
    <font>
      <b/>
      <sz val="11"/>
      <color theme="1"/>
      <name val="Calibri"/>
      <family val="2"/>
      <scheme val="minor"/>
    </font>
    <font>
      <b/>
      <sz val="24"/>
      <color rgb="FF000000"/>
      <name val="Arial Narrow"/>
      <family val="2"/>
    </font>
  </fonts>
  <fills count="26">
    <fill>
      <patternFill patternType="none"/>
    </fill>
    <fill>
      <patternFill patternType="gray125"/>
    </fill>
    <fill>
      <patternFill patternType="solid">
        <fgColor theme="4" tint="-0.249977111117893"/>
        <bgColor indexed="64"/>
      </patternFill>
    </fill>
    <fill>
      <patternFill patternType="solid">
        <fgColor rgb="FFE34443"/>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9" tint="0.59999389629810485"/>
        <bgColor indexed="64"/>
      </patternFill>
    </fill>
    <fill>
      <patternFill patternType="solid">
        <fgColor rgb="FFE34443"/>
        <bgColor rgb="FF000000"/>
      </patternFill>
    </fill>
    <fill>
      <patternFill patternType="solid">
        <fgColor rgb="FF00B050"/>
        <bgColor rgb="FF000000"/>
      </patternFill>
    </fill>
    <fill>
      <patternFill patternType="solid">
        <fgColor theme="7" tint="-0.24997711111789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CC3300"/>
        <bgColor rgb="FF000000"/>
      </patternFill>
    </fill>
    <fill>
      <patternFill patternType="solid">
        <fgColor rgb="FFEE5859"/>
        <bgColor indexed="64"/>
      </patternFill>
    </fill>
    <fill>
      <patternFill patternType="solid">
        <fgColor theme="0"/>
        <bgColor indexed="64"/>
      </patternFill>
    </fill>
    <fill>
      <patternFill patternType="solid">
        <fgColor rgb="FF92D050"/>
        <bgColor indexed="64"/>
      </patternFill>
    </fill>
    <fill>
      <patternFill patternType="solid">
        <fgColor theme="0" tint="-0.34998626667073579"/>
        <bgColor indexed="64"/>
      </patternFill>
    </fill>
    <fill>
      <patternFill patternType="solid">
        <fgColor rgb="FFC0000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s>
  <borders count="13">
    <border>
      <left/>
      <right/>
      <top/>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s>
  <cellStyleXfs count="1">
    <xf numFmtId="0" fontId="0" fillId="0" borderId="0"/>
  </cellStyleXfs>
  <cellXfs count="75">
    <xf numFmtId="0" fontId="0" fillId="0" borderId="0" xfId="0"/>
    <xf numFmtId="164" fontId="0" fillId="0" borderId="0" xfId="0" applyNumberFormat="1"/>
    <xf numFmtId="0" fontId="1" fillId="2" borderId="0" xfId="0" applyFont="1" applyFill="1"/>
    <xf numFmtId="0" fontId="4" fillId="4" borderId="1" xfId="0" applyFont="1" applyFill="1" applyBorder="1" applyAlignment="1">
      <alignment horizontal="center" vertical="center"/>
    </xf>
    <xf numFmtId="0" fontId="5" fillId="0" borderId="0" xfId="0" applyFont="1"/>
    <xf numFmtId="0" fontId="1" fillId="5" borderId="0" xfId="0" applyFont="1" applyFill="1"/>
    <xf numFmtId="0" fontId="6" fillId="3" borderId="0" xfId="0" applyFont="1" applyFill="1" applyAlignment="1">
      <alignment horizontal="left" vertical="center" wrapText="1"/>
    </xf>
    <xf numFmtId="0" fontId="6" fillId="3" borderId="0" xfId="0" applyFont="1" applyFill="1" applyAlignment="1">
      <alignment horizontal="center" vertical="center" wrapText="1"/>
    </xf>
    <xf numFmtId="0" fontId="7" fillId="0" borderId="0" xfId="0" applyFont="1"/>
    <xf numFmtId="164" fontId="0" fillId="0" borderId="0" xfId="0" applyNumberFormat="1" applyFill="1"/>
    <xf numFmtId="0" fontId="0" fillId="0" borderId="0" xfId="0" applyFill="1"/>
    <xf numFmtId="0" fontId="2" fillId="3" borderId="0" xfId="0" applyFont="1" applyFill="1" applyAlignment="1">
      <alignment horizontal="left" vertical="center"/>
    </xf>
    <xf numFmtId="0" fontId="8" fillId="0" borderId="0" xfId="0" applyFont="1" applyAlignment="1">
      <alignment horizontal="left" vertical="center"/>
    </xf>
    <xf numFmtId="0" fontId="7" fillId="0" borderId="0" xfId="0" applyFont="1" applyAlignment="1"/>
    <xf numFmtId="0" fontId="3" fillId="3" borderId="0" xfId="0" applyFont="1" applyFill="1" applyAlignment="1">
      <alignment horizontal="left" vertical="center"/>
    </xf>
    <xf numFmtId="0" fontId="7" fillId="7" borderId="0" xfId="0" applyFont="1" applyFill="1" applyAlignment="1">
      <alignment horizontal="center" vertical="center"/>
    </xf>
    <xf numFmtId="0" fontId="7" fillId="0" borderId="0" xfId="0" applyFont="1" applyFill="1" applyAlignment="1"/>
    <xf numFmtId="0" fontId="0" fillId="0" borderId="0" xfId="0"/>
    <xf numFmtId="0" fontId="7" fillId="0" borderId="0" xfId="0" applyFont="1" applyFill="1"/>
    <xf numFmtId="0" fontId="9" fillId="0" borderId="0" xfId="0" applyFont="1"/>
    <xf numFmtId="0" fontId="10" fillId="8" borderId="0" xfId="0" applyFont="1" applyFill="1" applyAlignment="1">
      <alignment horizontal="left" vertical="center"/>
    </xf>
    <xf numFmtId="0" fontId="4" fillId="9" borderId="1" xfId="0" applyFont="1" applyFill="1" applyBorder="1" applyAlignment="1">
      <alignment horizontal="center" vertical="center"/>
    </xf>
    <xf numFmtId="0" fontId="0" fillId="0" borderId="0" xfId="0"/>
    <xf numFmtId="0" fontId="7" fillId="0" borderId="0" xfId="0" applyFont="1" applyAlignment="1">
      <alignment vertical="center" wrapText="1"/>
    </xf>
    <xf numFmtId="0" fontId="7" fillId="10" borderId="0" xfId="0" applyFont="1" applyFill="1" applyAlignment="1">
      <alignment horizontal="center" vertical="center"/>
    </xf>
    <xf numFmtId="0" fontId="4" fillId="11" borderId="0" xfId="0" applyFont="1" applyFill="1" applyAlignment="1">
      <alignment horizontal="center" vertical="center" wrapText="1"/>
    </xf>
    <xf numFmtId="0" fontId="4" fillId="12" borderId="0" xfId="0" applyFont="1" applyFill="1" applyAlignment="1">
      <alignment horizontal="center" vertical="center"/>
    </xf>
    <xf numFmtId="0" fontId="7" fillId="13" borderId="0" xfId="0" applyFont="1" applyFill="1" applyAlignment="1">
      <alignment horizontal="center" vertical="center" wrapText="1"/>
    </xf>
    <xf numFmtId="0" fontId="9" fillId="14" borderId="0" xfId="0" applyFont="1" applyFill="1" applyAlignment="1">
      <alignment horizontal="center"/>
    </xf>
    <xf numFmtId="0" fontId="6" fillId="15" borderId="0" xfId="0" applyFont="1" applyFill="1" applyBorder="1" applyAlignment="1">
      <alignment horizontal="left" vertical="center"/>
    </xf>
    <xf numFmtId="0" fontId="6" fillId="15" borderId="0" xfId="0" applyFont="1" applyFill="1" applyBorder="1" applyAlignment="1">
      <alignment vertical="center"/>
    </xf>
    <xf numFmtId="164" fontId="7" fillId="0" borderId="0" xfId="0" applyNumberFormat="1" applyFont="1" applyBorder="1"/>
    <xf numFmtId="164" fontId="7" fillId="6" borderId="0" xfId="0" applyNumberFormat="1" applyFont="1" applyFill="1" applyBorder="1"/>
    <xf numFmtId="0" fontId="7" fillId="0" borderId="0" xfId="0" applyFont="1" applyBorder="1"/>
    <xf numFmtId="0" fontId="7" fillId="17" borderId="0" xfId="0" applyFont="1" applyFill="1" applyAlignment="1">
      <alignment horizontal="center" vertical="center"/>
    </xf>
    <xf numFmtId="0" fontId="0" fillId="18" borderId="0" xfId="0" applyFill="1"/>
    <xf numFmtId="0" fontId="13" fillId="19" borderId="0" xfId="0" applyFont="1" applyFill="1" applyAlignment="1">
      <alignment horizontal="left"/>
    </xf>
    <xf numFmtId="0" fontId="14" fillId="18" borderId="3" xfId="0" applyFont="1" applyFill="1" applyBorder="1" applyAlignment="1">
      <alignment horizontal="center"/>
    </xf>
    <xf numFmtId="0" fontId="14" fillId="18" borderId="3" xfId="0" applyFont="1" applyFill="1" applyBorder="1" applyAlignment="1">
      <alignment horizontal="right"/>
    </xf>
    <xf numFmtId="0" fontId="0" fillId="18" borderId="0" xfId="0" applyFill="1" applyAlignment="1">
      <alignment horizontal="left"/>
    </xf>
    <xf numFmtId="0" fontId="0" fillId="20" borderId="0" xfId="0" applyFill="1"/>
    <xf numFmtId="0" fontId="0" fillId="21" borderId="0" xfId="0" applyFill="1"/>
    <xf numFmtId="0" fontId="0" fillId="13" borderId="0" xfId="0" applyFill="1"/>
    <xf numFmtId="0" fontId="0" fillId="22" borderId="0" xfId="0" applyFill="1"/>
    <xf numFmtId="0" fontId="0" fillId="0" borderId="0" xfId="0" applyAlignment="1"/>
    <xf numFmtId="0" fontId="14" fillId="18" borderId="3" xfId="0" applyFont="1" applyFill="1" applyBorder="1" applyAlignment="1">
      <alignment horizontal="center" wrapText="1"/>
    </xf>
    <xf numFmtId="0" fontId="0" fillId="18" borderId="0" xfId="0" applyFill="1" applyAlignment="1"/>
    <xf numFmtId="165" fontId="7" fillId="6" borderId="0" xfId="0" applyNumberFormat="1" applyFont="1" applyFill="1" applyBorder="1"/>
    <xf numFmtId="165" fontId="7" fillId="0" borderId="0" xfId="0" applyNumberFormat="1" applyFont="1" applyBorder="1"/>
    <xf numFmtId="165" fontId="6" fillId="15" borderId="0" xfId="0" applyNumberFormat="1" applyFont="1" applyFill="1" applyBorder="1" applyAlignment="1">
      <alignment vertical="center"/>
    </xf>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6" fillId="15" borderId="2" xfId="0" applyFont="1" applyFill="1" applyBorder="1" applyAlignment="1">
      <alignment horizontal="left" vertical="center"/>
    </xf>
    <xf numFmtId="0" fontId="6" fillId="15" borderId="0" xfId="0" applyFont="1" applyFill="1" applyBorder="1" applyAlignment="1">
      <alignment horizontal="left" vertical="center"/>
    </xf>
    <xf numFmtId="0" fontId="11" fillId="16" borderId="2" xfId="0" applyFont="1" applyFill="1" applyBorder="1" applyAlignment="1">
      <alignment horizontal="left"/>
    </xf>
    <xf numFmtId="0" fontId="11" fillId="16" borderId="0" xfId="0" applyFont="1" applyFill="1" applyBorder="1" applyAlignment="1">
      <alignment horizontal="left"/>
    </xf>
    <xf numFmtId="0" fontId="11" fillId="16" borderId="0" xfId="0" applyFont="1" applyFill="1" applyBorder="1" applyAlignment="1">
      <alignment horizontal="left" wrapText="1"/>
    </xf>
    <xf numFmtId="0" fontId="0" fillId="18" borderId="0" xfId="0" applyFill="1" applyAlignment="1">
      <alignment horizontal="left"/>
    </xf>
    <xf numFmtId="0" fontId="14" fillId="18" borderId="0" xfId="0" applyFont="1" applyFill="1" applyAlignment="1">
      <alignment horizontal="left"/>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6" fillId="23" borderId="6" xfId="0" applyFont="1" applyFill="1" applyBorder="1" applyAlignment="1">
      <alignment vertical="top" wrapText="1"/>
    </xf>
    <xf numFmtId="0" fontId="6" fillId="23" borderId="8" xfId="0" applyFont="1" applyFill="1" applyBorder="1" applyAlignment="1">
      <alignment horizontal="left" vertical="top" wrapText="1"/>
    </xf>
    <xf numFmtId="0" fontId="4" fillId="24" borderId="9" xfId="0" applyFont="1" applyFill="1" applyBorder="1" applyAlignment="1">
      <alignment vertical="top" wrapText="1"/>
    </xf>
    <xf numFmtId="0" fontId="4" fillId="24" borderId="7" xfId="0" applyFont="1" applyFill="1" applyBorder="1" applyAlignment="1">
      <alignment horizontal="left" vertical="top" wrapText="1"/>
    </xf>
    <xf numFmtId="0" fontId="4" fillId="0" borderId="9" xfId="0" applyFont="1" applyBorder="1" applyAlignment="1">
      <alignment vertical="top" wrapText="1"/>
    </xf>
    <xf numFmtId="0" fontId="4" fillId="0" borderId="10" xfId="0" applyFont="1" applyBorder="1" applyAlignment="1">
      <alignment horizontal="left" vertical="top" wrapText="1"/>
    </xf>
    <xf numFmtId="0" fontId="4" fillId="25" borderId="7" xfId="0" applyFont="1" applyFill="1" applyBorder="1" applyAlignment="1">
      <alignment horizontal="left" vertical="top" wrapText="1"/>
    </xf>
    <xf numFmtId="0" fontId="4" fillId="24" borderId="11" xfId="0" applyFont="1" applyFill="1" applyBorder="1" applyAlignment="1">
      <alignment vertical="top" wrapText="1"/>
    </xf>
    <xf numFmtId="0" fontId="4" fillId="24" borderId="12" xfId="0" applyFont="1" applyFill="1" applyBorder="1" applyAlignment="1">
      <alignment vertical="top" wrapText="1"/>
    </xf>
    <xf numFmtId="0" fontId="4" fillId="16" borderId="11" xfId="0" applyFont="1" applyFill="1" applyBorder="1" applyAlignment="1">
      <alignment vertical="top" wrapText="1"/>
    </xf>
    <xf numFmtId="0" fontId="4" fillId="16" borderId="12" xfId="0" applyFont="1" applyFill="1" applyBorder="1" applyAlignment="1">
      <alignment vertical="top" wrapText="1"/>
    </xf>
    <xf numFmtId="0" fontId="4" fillId="24" borderId="10" xfId="0" applyFont="1" applyFill="1" applyBorder="1" applyAlignment="1">
      <alignment horizontal="left" vertical="top" wrapText="1"/>
    </xf>
  </cellXfs>
  <cellStyles count="1">
    <cellStyle name="Normal" xfId="0" builtinId="0"/>
  </cellStyles>
  <dxfs count="36">
    <dxf>
      <fill>
        <patternFill>
          <bgColor theme="8"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numFmt numFmtId="164" formatCode="yyyy\-mm\-dd"/>
    </dxf>
    <dxf>
      <numFmt numFmtId="164" formatCode="yyyy\-mm\-dd"/>
    </dxf>
    <dxf>
      <numFmt numFmtId="164" formatCode="yyyy\-mm\-dd"/>
    </dxf>
    <dxf>
      <numFmt numFmtId="164" formatCode="yyyy\-mm\-dd"/>
    </dxf>
    <dxf>
      <numFmt numFmtId="164" formatCode="yyyy\-mm\-dd"/>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au2" displayName="Tableau2" ref="A2:EJ32" totalsRowShown="0">
  <autoFilter ref="A2:EJ32" xr:uid="{00000000-0009-0000-0100-000002000000}"/>
  <tableColumns count="140">
    <tableColumn id="1" xr3:uid="{00000000-0010-0000-0000-000001000000}" name="start" dataDxfId="35"/>
    <tableColumn id="2" xr3:uid="{00000000-0010-0000-0000-000002000000}" name="end" dataDxfId="34"/>
    <tableColumn id="3" xr3:uid="{00000000-0010-0000-0000-000003000000}" name="today" dataDxfId="33"/>
    <tableColumn id="4" xr3:uid="{00000000-0010-0000-0000-000004000000}" name="deviceid"/>
    <tableColumn id="5" xr3:uid="{00000000-0010-0000-0000-000005000000}" name="audit"/>
    <tableColumn id="7" xr3:uid="{00000000-0010-0000-0000-000007000000}" name="me_2_date" dataDxfId="32"/>
    <tableColumn id="8" xr3:uid="{00000000-0010-0000-0000-000008000000}" name="cn_1_consent"/>
    <tableColumn id="9" xr3:uid="{00000000-0010-0000-0000-000009000000}" name="cn_2_consent_follow_up"/>
    <tableColumn id="10" xr3:uid="{00000000-0010-0000-0000-00000A000000}" name="cn_3_consent_questions"/>
    <tableColumn id="11" xr3:uid="{00000000-0010-0000-0000-00000B000000}" name="bio_2_baladiya"/>
    <tableColumn id="12" xr3:uid="{00000000-0010-0000-0000-00000C000000}" name="bio_3_gender"/>
    <tableColumn id="13" xr3:uid="{00000000-0010-0000-0000-00000D000000}" name="bio_3_gender_other"/>
    <tableColumn id="14" xr3:uid="{00000000-0010-0000-0000-00000E000000}" name="bio_4_resp_job_sector"/>
    <tableColumn id="15" xr3:uid="{00000000-0010-0000-0000-00000F000000}" name="bio_4_resp_job_sector_other"/>
    <tableColumn id="16" xr3:uid="{00000000-0010-0000-0000-000010000000}" name="bio_5_country_of_origin"/>
    <tableColumn id="17" xr3:uid="{00000000-0010-0000-0000-000011000000}" name="bio_6_length_stay"/>
    <tableColumn id="18" xr3:uid="{00000000-0010-0000-0000-000012000000}" name="bio_7_length_stay_baladiya"/>
    <tableColumn id="19" xr3:uid="{00000000-0010-0000-0000-000013000000}" name="sp_1_sp_programmes_knowledge"/>
    <tableColumn id="20" xr3:uid="{00000000-0010-0000-0000-000014000000}" name="sp_1_sp_programmes_knowledge/wife_and_children_grant"/>
    <tableColumn id="21" xr3:uid="{00000000-0010-0000-0000-000015000000}" name="sp_1_sp_programmes_knowledge/basic_assistance_grant"/>
    <tableColumn id="22" xr3:uid="{00000000-0010-0000-0000-000016000000}" name="sp_1_sp_programmes_knowledge/emergency_assistance_grant"/>
    <tableColumn id="23" xr3:uid="{00000000-0010-0000-0000-000017000000}" name="sp_1_sp_programmes_knowledge/none_of_the_above"/>
    <tableColumn id="24" xr3:uid="{00000000-0010-0000-0000-000018000000}" name="othersp_1_current_support_net_"/>
    <tableColumn id="25" xr3:uid="{00000000-0010-0000-0000-000019000000}" name="othersp_1_current_support_net_/other_national_social_protection_programmes_than_the_previously_mentioned"/>
    <tableColumn id="26" xr3:uid="{00000000-0010-0000-0000-00001A000000}" name="othersp_1_current_support_net_/community_and_family_based_support_including_remittances"/>
    <tableColumn id="27" xr3:uid="{00000000-0010-0000-0000-00001B000000}" name="othersp_1_current_support_net_/humanitarian_assistance_including_cash_transfer_programmes"/>
    <tableColumn id="28" xr3:uid="{00000000-0010-0000-0000-00001C000000}" name="othersp_1_current_support_net_/charity_from_religious_institutions_mosques"/>
    <tableColumn id="29" xr3:uid="{00000000-0010-0000-0000-00001D000000}" name="othersp_1_current_support_net_/zakat"/>
    <tableColumn id="30" xr3:uid="{00000000-0010-0000-0000-00001E000000}" name="othersp_1_current_support_net_/host_community_support"/>
    <tableColumn id="31" xr3:uid="{00000000-0010-0000-0000-00001F000000}" name="othersp_1_current_support_net_/none"/>
    <tableColumn id="32" xr3:uid="{00000000-0010-0000-0000-000020000000}" name="othersp_1_current_support_net_/other"/>
    <tableColumn id="33" xr3:uid="{00000000-0010-0000-0000-000021000000}" name="othersp_1_current_support_net_/dk"/>
    <tableColumn id="34" xr3:uid="{00000000-0010-0000-0000-000022000000}" name="othersp_1_current_support_net_/dwta"/>
    <tableColumn id="35" xr3:uid="{00000000-0010-0000-0000-000023000000}" name="othersp_1_current_support_net__other"/>
    <tableColumn id="36" xr3:uid="{00000000-0010-0000-0000-000024000000}" name="othersp_2_current_support_net__bis"/>
    <tableColumn id="37" xr3:uid="{00000000-0010-0000-0000-000025000000}" name="othersp_2_current_support_net__bis/other_national_social_protection_programmes_than_the_previously_mentioned"/>
    <tableColumn id="38" xr3:uid="{00000000-0010-0000-0000-000026000000}" name="othersp_2_current_support_net__bis/community_and_family_based_support_including_remittances"/>
    <tableColumn id="39" xr3:uid="{00000000-0010-0000-0000-000027000000}" name="othersp_2_current_support_net__bis/humanitarian_assistance_including_cash_transfer_programmes"/>
    <tableColumn id="40" xr3:uid="{00000000-0010-0000-0000-000028000000}" name="othersp_2_current_support_net__bis/charity_from_religious_institutions_mosques"/>
    <tableColumn id="41" xr3:uid="{00000000-0010-0000-0000-000029000000}" name="othersp_2_current_support_net__bis/zakat"/>
    <tableColumn id="42" xr3:uid="{00000000-0010-0000-0000-00002A000000}" name="othersp_2_current_support_net__bis/host_community_support"/>
    <tableColumn id="43" xr3:uid="{00000000-0010-0000-0000-00002B000000}" name="othersp_2_current_support_net__bis/none"/>
    <tableColumn id="44" xr3:uid="{00000000-0010-0000-0000-00002C000000}" name="othersp_2_current_support_net__bis/other"/>
    <tableColumn id="45" xr3:uid="{00000000-0010-0000-0000-00002D000000}" name="othersp_2_current_support_net__bis/dk"/>
    <tableColumn id="46" xr3:uid="{00000000-0010-0000-0000-00002E000000}" name="othersp_2_current_support_net__bis/dwta"/>
    <tableColumn id="47" xr3:uid="{00000000-0010-0000-0000-00002F000000}" name="othersp_2_current_support_net__bis_other"/>
    <tableColumn id="48" xr3:uid="{00000000-0010-0000-0000-000030000000}" name="othersp_3_sp_other"/>
    <tableColumn id="49" xr3:uid="{00000000-0010-0000-0000-000031000000}" name="othersp_4_sp_nationality"/>
    <tableColumn id="50" xr3:uid="{00000000-0010-0000-0000-000032000000}" name="othersp_4_sp_nationality/bangladesh"/>
    <tableColumn id="51" xr3:uid="{00000000-0010-0000-0000-000033000000}" name="othersp_4_sp_nationality/burkina_faso"/>
    <tableColumn id="52" xr3:uid="{00000000-0010-0000-0000-000034000000}" name="othersp_4_sp_nationality/chad"/>
    <tableColumn id="53" xr3:uid="{00000000-0010-0000-0000-000035000000}" name="othersp_4_sp_nationality/egypt"/>
    <tableColumn id="54" xr3:uid="{00000000-0010-0000-0000-000036000000}" name="othersp_4_sp_nationality/eritrea"/>
    <tableColumn id="55" xr3:uid="{00000000-0010-0000-0000-000037000000}" name="othersp_4_sp_nationality/ghana"/>
    <tableColumn id="56" xr3:uid="{00000000-0010-0000-0000-000038000000}" name="othersp_4_sp_nationality/niger"/>
    <tableColumn id="57" xr3:uid="{00000000-0010-0000-0000-000039000000}" name="othersp_4_sp_nationality/nigeria"/>
    <tableColumn id="58" xr3:uid="{00000000-0010-0000-0000-00003A000000}" name="othersp_4_sp_nationality/palestine"/>
    <tableColumn id="59" xr3:uid="{00000000-0010-0000-0000-00003B000000}" name="othersp_4_sp_nationality/somalia"/>
    <tableColumn id="60" xr3:uid="{00000000-0010-0000-0000-00003C000000}" name="othersp_4_sp_nationality/south_sudan"/>
    <tableColumn id="61" xr3:uid="{00000000-0010-0000-0000-00003D000000}" name="othersp_4_sp_nationality/sudan"/>
    <tableColumn id="62" xr3:uid="{00000000-0010-0000-0000-00003E000000}" name="othersp_4_sp_nationality/syria"/>
    <tableColumn id="63" xr3:uid="{00000000-0010-0000-0000-00003F000000}" name="othersp_4_sp_nationality/all_non_libyans_regardless_of_nationality"/>
    <tableColumn id="64" xr3:uid="{00000000-0010-0000-0000-000040000000}" name="othersp_4_sp_nationality/other"/>
    <tableColumn id="65" xr3:uid="{00000000-0010-0000-0000-000041000000}" name="othersp_4_sp_nationality/dk"/>
    <tableColumn id="66" xr3:uid="{00000000-0010-0000-0000-000042000000}" name="othersp_4_sp_nationality/dwta"/>
    <tableColumn id="67" xr3:uid="{00000000-0010-0000-0000-000043000000}" name="othersp_4_sp_nationality_other"/>
    <tableColumn id="68" xr3:uid="{00000000-0010-0000-0000-000044000000}" name="othersp_5_sp_benefits"/>
    <tableColumn id="69" xr3:uid="{00000000-0010-0000-0000-000045000000}" name="othersp_5_sp_benefits/bank_transfer"/>
    <tableColumn id="70" xr3:uid="{00000000-0010-0000-0000-000046000000}" name="othersp_5_sp_benefits/cash"/>
    <tableColumn id="71" xr3:uid="{00000000-0010-0000-0000-000047000000}" name="othersp_5_sp_benefits/cheque"/>
    <tableColumn id="72" xr3:uid="{00000000-0010-0000-0000-000048000000}" name="othersp_5_sp_benefits/voucher"/>
    <tableColumn id="73" xr3:uid="{00000000-0010-0000-0000-000049000000}" name="othersp_5_sp_benefits/in_kind"/>
    <tableColumn id="74" xr3:uid="{00000000-0010-0000-0000-00004A000000}" name="othersp_5_sp_benefits/other"/>
    <tableColumn id="75" xr3:uid="{00000000-0010-0000-0000-00004B000000}" name="othersp_5_sp_benefits/dk"/>
    <tableColumn id="76" xr3:uid="{00000000-0010-0000-0000-00004C000000}" name="othersp_5_sp_benefits/dwta"/>
    <tableColumn id="77" xr3:uid="{00000000-0010-0000-0000-00004D000000}" name="othersp_5_sp_benefits_other"/>
    <tableColumn id="78" xr3:uid="{00000000-0010-0000-0000-00004E000000}" name="othersp_6_sp_benefits_amount"/>
    <tableColumn id="79" xr3:uid="{00000000-0010-0000-0000-00004F000000}" name="othersp_7_sp_benefits_in_kind"/>
    <tableColumn id="80" xr3:uid="{00000000-0010-0000-0000-000050000000}" name="othersp_7_sp_benefits_in_kind/food"/>
    <tableColumn id="81" xr3:uid="{00000000-0010-0000-0000-000051000000}" name="othersp_7_sp_benefits_in_kind/shelter"/>
    <tableColumn id="82" xr3:uid="{00000000-0010-0000-0000-000052000000}" name="othersp_7_sp_benefits_in_kind/basic_non_food_items"/>
    <tableColumn id="83" xr3:uid="{00000000-0010-0000-0000-000053000000}" name="othersp_7_sp_benefits_in_kind/medical_supplies"/>
    <tableColumn id="84" xr3:uid="{00000000-0010-0000-0000-000054000000}" name="othersp_7_sp_benefits_in_kind/other"/>
    <tableColumn id="85" xr3:uid="{00000000-0010-0000-0000-000055000000}" name="othersp_7_sp_benefits_in_kind/dk"/>
    <tableColumn id="86" xr3:uid="{00000000-0010-0000-0000-000056000000}" name="othersp_7_sp_benefits_in_kind/dwta"/>
    <tableColumn id="87" xr3:uid="{00000000-0010-0000-0000-000057000000}" name="othersp_7_sp_benefits_in_kind_other"/>
    <tableColumn id="88" xr3:uid="{00000000-0010-0000-0000-000058000000}" name="othersp_8_sp_frequency"/>
    <tableColumn id="89" xr3:uid="{00000000-0010-0000-0000-000059000000}" name="othersp_8_sp_frequency_other"/>
    <tableColumn id="90" xr3:uid="{00000000-0010-0000-0000-00005A000000}" name="othersp_9_sp_needs"/>
    <tableColumn id="91" xr3:uid="{00000000-0010-0000-0000-00005B000000}" name="altnet_1_humanitarian"/>
    <tableColumn id="92" xr3:uid="{00000000-0010-0000-0000-00005C000000}" name="altnet_1_humanitarian/bank_transfer"/>
    <tableColumn id="93" xr3:uid="{00000000-0010-0000-0000-00005D000000}" name="altnet_1_humanitarian/cash"/>
    <tableColumn id="94" xr3:uid="{00000000-0010-0000-0000-00005E000000}" name="altnet_1_humanitarian/cheque"/>
    <tableColumn id="95" xr3:uid="{00000000-0010-0000-0000-00005F000000}" name="altnet_1_humanitarian/voucher"/>
    <tableColumn id="96" xr3:uid="{00000000-0010-0000-0000-000060000000}" name="altnet_1_humanitarian/in_kind"/>
    <tableColumn id="97" xr3:uid="{00000000-0010-0000-0000-000061000000}" name="altnet_1_humanitarian/psychological_support"/>
    <tableColumn id="98" xr3:uid="{00000000-0010-0000-0000-000062000000}" name="altnet_1_humanitarian/other"/>
    <tableColumn id="99" xr3:uid="{00000000-0010-0000-0000-000063000000}" name="altnet_1_humanitarian/dk"/>
    <tableColumn id="100" xr3:uid="{00000000-0010-0000-0000-000064000000}" name="altnet_1_humanitarian/dwta"/>
    <tableColumn id="101" xr3:uid="{00000000-0010-0000-0000-000065000000}" name="altnet_1_humanitarian_other"/>
    <tableColumn id="102" xr3:uid="{00000000-0010-0000-0000-000066000000}" name="altnet_2_humanitarian_frequency"/>
    <tableColumn id="103" xr3:uid="{00000000-0010-0000-0000-000067000000}" name="altnet_2_humanitarian_frequency_other"/>
    <tableColumn id="104" xr3:uid="{00000000-0010-0000-0000-000068000000}" name="altnet_3_humanitarian_amount"/>
    <tableColumn id="105" xr3:uid="{00000000-0010-0000-0000-000069000000}" name="altnet_4_humanitarian_in_kind"/>
    <tableColumn id="106" xr3:uid="{00000000-0010-0000-0000-00006A000000}" name="altnet_4_humanitarian_in_kind/food"/>
    <tableColumn id="107" xr3:uid="{00000000-0010-0000-0000-00006B000000}" name="altnet_4_humanitarian_in_kind/shelter"/>
    <tableColumn id="108" xr3:uid="{00000000-0010-0000-0000-00006C000000}" name="altnet_4_humanitarian_in_kind/basic_non_food_items"/>
    <tableColumn id="109" xr3:uid="{00000000-0010-0000-0000-00006D000000}" name="altnet_4_humanitarian_in_kind/medical_supplies"/>
    <tableColumn id="110" xr3:uid="{00000000-0010-0000-0000-00006E000000}" name="altnet_4_humanitarian_in_kind/other"/>
    <tableColumn id="111" xr3:uid="{00000000-0010-0000-0000-00006F000000}" name="altnet_4_humanitarian_in_kind/dk"/>
    <tableColumn id="112" xr3:uid="{00000000-0010-0000-0000-000070000000}" name="altnet_4_humanitarian_in_kind/dwta"/>
    <tableColumn id="113" xr3:uid="{00000000-0010-0000-0000-000071000000}" name="altnet_4_humanitarian_in_kind_other"/>
    <tableColumn id="114" xr3:uid="{00000000-0010-0000-0000-000072000000}" name="altnet_5_humanitarian_criteria"/>
    <tableColumn id="115" xr3:uid="{00000000-0010-0000-0000-000073000000}" name="altnet_6_humanitarian_criteria__bis"/>
    <tableColumn id="116" xr3:uid="{00000000-0010-0000-0000-000074000000}" name="altnet_7_humanitarian_needs"/>
    <tableColumn id="117" xr3:uid="{00000000-0010-0000-0000-000075000000}" name="altnet_8_other_assistance_benefits"/>
    <tableColumn id="118" xr3:uid="{00000000-0010-0000-0000-000076000000}" name="altnet_8_other_assistance_benefits/bank_transfer"/>
    <tableColumn id="119" xr3:uid="{00000000-0010-0000-0000-000077000000}" name="altnet_8_other_assistance_benefits/cash"/>
    <tableColumn id="120" xr3:uid="{00000000-0010-0000-0000-000078000000}" name="altnet_8_other_assistance_benefits/cheque"/>
    <tableColumn id="121" xr3:uid="{00000000-0010-0000-0000-000079000000}" name="altnet_8_other_assistance_benefits/voucher"/>
    <tableColumn id="122" xr3:uid="{00000000-0010-0000-0000-00007A000000}" name="altnet_8_other_assistance_benefits/in_kind"/>
    <tableColumn id="123" xr3:uid="{00000000-0010-0000-0000-00007B000000}" name="altnet_8_other_assistance_benefits/psychological_support"/>
    <tableColumn id="124" xr3:uid="{00000000-0010-0000-0000-00007C000000}" name="altnet_8_other_assistance_benefits/other"/>
    <tableColumn id="125" xr3:uid="{00000000-0010-0000-0000-00007D000000}" name="altnet_8_other_assistance_benefits/dk"/>
    <tableColumn id="126" xr3:uid="{00000000-0010-0000-0000-00007E000000}" name="altnet_8_other_assistance_benefits/dwta"/>
    <tableColumn id="127" xr3:uid="{00000000-0010-0000-0000-00007F000000}" name="altnet_8_other_assistance_benefits_other"/>
    <tableColumn id="128" xr3:uid="{00000000-0010-0000-0000-000080000000}" name="altnet_9_other_assistance_needs"/>
    <tableColumn id="129" xr3:uid="{00000000-0010-0000-0000-000081000000}" name="altnet_10_more_needs"/>
    <tableColumn id="130" xr3:uid="{00000000-0010-0000-0000-000082000000}" name="altnet_11_outreach"/>
    <tableColumn id="131" xr3:uid="{00000000-0010-0000-0000-000083000000}" name="altnet_12_outreach_rate"/>
    <tableColumn id="132" xr3:uid="{00000000-0010-0000-0000-000084000000}" name="clos_1_information"/>
    <tableColumn id="134" xr3:uid="{00000000-0010-0000-0000-000086000000}" name="_id"/>
    <tableColumn id="135" xr3:uid="{00000000-0010-0000-0000-000087000000}" name="_uuid"/>
    <tableColumn id="136" xr3:uid="{00000000-0010-0000-0000-000088000000}" name="_submission_time" dataDxfId="31"/>
    <tableColumn id="137" xr3:uid="{00000000-0010-0000-0000-000089000000}" name="_validation_status"/>
    <tableColumn id="138" xr3:uid="{00000000-0010-0000-0000-00008A000000}" name="_notes"/>
    <tableColumn id="139" xr3:uid="{00000000-0010-0000-0000-00008B000000}" name="_status"/>
    <tableColumn id="140" xr3:uid="{00000000-0010-0000-0000-00008C000000}" name="_submitted_by"/>
    <tableColumn id="141" xr3:uid="{00000000-0010-0000-0000-00008D000000}" name="_tags"/>
    <tableColumn id="142" xr3:uid="{00000000-0010-0000-0000-00008E000000}" name="_index"/>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1"/>
  <sheetViews>
    <sheetView tabSelected="1" topLeftCell="A4" zoomScaleNormal="100" workbookViewId="0">
      <selection activeCell="A7" sqref="A7"/>
    </sheetView>
  </sheetViews>
  <sheetFormatPr defaultColWidth="11.42578125" defaultRowHeight="15" x14ac:dyDescent="0.25"/>
  <cols>
    <col min="1" max="1" width="36.7109375" customWidth="1"/>
    <col min="2" max="2" width="101.7109375" customWidth="1"/>
    <col min="3" max="3" width="23" customWidth="1"/>
    <col min="4" max="4" width="38.7109375" customWidth="1"/>
    <col min="5" max="5" width="46.28515625" customWidth="1"/>
    <col min="6" max="6" width="38" customWidth="1"/>
  </cols>
  <sheetData>
    <row r="1" spans="1:5" s="22" customFormat="1" ht="66" customHeight="1" x14ac:dyDescent="0.25">
      <c r="A1" s="59" t="s">
        <v>923</v>
      </c>
      <c r="B1" s="60"/>
    </row>
    <row r="2" spans="1:5" s="22" customFormat="1" ht="16.5" customHeight="1" x14ac:dyDescent="0.25">
      <c r="A2" s="61"/>
      <c r="B2" s="62"/>
    </row>
    <row r="3" spans="1:5" s="22" customFormat="1" ht="17.25" thickBot="1" x14ac:dyDescent="0.3">
      <c r="A3" s="63" t="s">
        <v>909</v>
      </c>
      <c r="B3" s="64" t="s">
        <v>910</v>
      </c>
    </row>
    <row r="4" spans="1:5" s="22" customFormat="1" ht="166.5" customHeight="1" thickBot="1" x14ac:dyDescent="0.3">
      <c r="A4" s="65" t="s">
        <v>911</v>
      </c>
      <c r="B4" s="66" t="s">
        <v>912</v>
      </c>
    </row>
    <row r="5" spans="1:5" s="22" customFormat="1" ht="15.75" thickBot="1" x14ac:dyDescent="0.3">
      <c r="A5" s="67" t="s">
        <v>913</v>
      </c>
      <c r="B5" s="68" t="s">
        <v>924</v>
      </c>
    </row>
    <row r="6" spans="1:5" s="22" customFormat="1" ht="20.25" customHeight="1" thickBot="1" x14ac:dyDescent="0.3">
      <c r="A6" s="65" t="s">
        <v>914</v>
      </c>
      <c r="B6" s="69" t="s">
        <v>915</v>
      </c>
    </row>
    <row r="7" spans="1:5" s="22" customFormat="1" ht="122.25" customHeight="1" thickBot="1" x14ac:dyDescent="0.3">
      <c r="A7" s="67" t="s">
        <v>916</v>
      </c>
      <c r="B7" s="68" t="s">
        <v>925</v>
      </c>
    </row>
    <row r="8" spans="1:5" s="22" customFormat="1" ht="33" customHeight="1" thickBot="1" x14ac:dyDescent="0.3">
      <c r="A8" s="70" t="s">
        <v>917</v>
      </c>
      <c r="B8" s="71" t="s">
        <v>918</v>
      </c>
    </row>
    <row r="9" spans="1:5" s="22" customFormat="1" ht="45.75" customHeight="1" thickBot="1" x14ac:dyDescent="0.3">
      <c r="A9" s="72" t="s">
        <v>919</v>
      </c>
      <c r="B9" s="73" t="s">
        <v>920</v>
      </c>
    </row>
    <row r="10" spans="1:5" s="22" customFormat="1" ht="26.25" thickBot="1" x14ac:dyDescent="0.3">
      <c r="A10" s="65" t="s">
        <v>921</v>
      </c>
      <c r="B10" s="74" t="s">
        <v>922</v>
      </c>
    </row>
    <row r="11" spans="1:5" s="22" customFormat="1" x14ac:dyDescent="0.25"/>
    <row r="12" spans="1:5" ht="16.5" x14ac:dyDescent="0.25">
      <c r="A12" s="52" t="s">
        <v>708</v>
      </c>
      <c r="B12" s="53"/>
      <c r="C12" s="53"/>
      <c r="D12" s="53"/>
      <c r="E12" s="53"/>
    </row>
    <row r="13" spans="1:5" ht="16.5" x14ac:dyDescent="0.3">
      <c r="A13" s="54" t="s">
        <v>709</v>
      </c>
      <c r="B13" s="55"/>
      <c r="C13" s="55"/>
      <c r="D13" s="55"/>
      <c r="E13" s="55"/>
    </row>
    <row r="14" spans="1:5" ht="16.5" x14ac:dyDescent="0.3">
      <c r="A14" s="54" t="s">
        <v>710</v>
      </c>
      <c r="B14" s="55"/>
      <c r="C14" s="55"/>
      <c r="D14" s="55"/>
      <c r="E14" s="55"/>
    </row>
    <row r="15" spans="1:5" ht="16.5" x14ac:dyDescent="0.3">
      <c r="A15" s="55" t="s">
        <v>711</v>
      </c>
      <c r="B15" s="55"/>
      <c r="C15" s="55"/>
      <c r="D15" s="55"/>
      <c r="E15" s="55"/>
    </row>
    <row r="16" spans="1:5" ht="16.5" customHeight="1" x14ac:dyDescent="0.3">
      <c r="A16" s="56" t="s">
        <v>712</v>
      </c>
      <c r="B16" s="56"/>
      <c r="C16" s="56"/>
      <c r="D16" s="56"/>
      <c r="E16" s="56"/>
    </row>
    <row r="17" spans="1:5" s="22" customFormat="1" ht="17.25" customHeight="1" x14ac:dyDescent="0.3">
      <c r="A17" s="55" t="s">
        <v>713</v>
      </c>
      <c r="B17" s="55"/>
      <c r="C17" s="55"/>
      <c r="D17" s="55"/>
      <c r="E17" s="55"/>
    </row>
    <row r="18" spans="1:5" s="22" customFormat="1" ht="17.25" customHeight="1" x14ac:dyDescent="0.3">
      <c r="A18" s="55" t="s">
        <v>763</v>
      </c>
      <c r="B18" s="55"/>
      <c r="C18" s="55"/>
      <c r="D18" s="55"/>
      <c r="E18" s="55"/>
    </row>
    <row r="19" spans="1:5" ht="33.75" customHeight="1" x14ac:dyDescent="0.3">
      <c r="A19" s="56" t="s">
        <v>714</v>
      </c>
      <c r="B19" s="56"/>
      <c r="C19" s="56"/>
      <c r="D19" s="56"/>
      <c r="E19" s="56"/>
    </row>
    <row r="21" spans="1:5" ht="16.5" x14ac:dyDescent="0.25">
      <c r="A21" s="30" t="s">
        <v>0</v>
      </c>
      <c r="B21" s="30" t="s">
        <v>1</v>
      </c>
      <c r="C21" s="30" t="s">
        <v>640</v>
      </c>
      <c r="D21" s="30" t="s">
        <v>642</v>
      </c>
      <c r="E21" s="29" t="s">
        <v>656</v>
      </c>
    </row>
    <row r="22" spans="1:5" x14ac:dyDescent="0.25">
      <c r="A22" s="31">
        <v>44493.543247951391</v>
      </c>
      <c r="B22" s="31">
        <v>44493.546374027777</v>
      </c>
      <c r="C22" s="47">
        <f>B22-A22</f>
        <v>3.1260763862519525E-3</v>
      </c>
      <c r="D22" s="32" t="s">
        <v>145</v>
      </c>
      <c r="E22" s="50" t="s">
        <v>657</v>
      </c>
    </row>
    <row r="23" spans="1:5" x14ac:dyDescent="0.25">
      <c r="A23" s="31">
        <v>44493.551747650461</v>
      </c>
      <c r="B23" s="31">
        <v>44493.553800648151</v>
      </c>
      <c r="C23" s="47">
        <f t="shared" ref="C23:C50" si="0">B23-A23</f>
        <v>2.0529976900434121E-3</v>
      </c>
      <c r="D23" s="32" t="s">
        <v>155</v>
      </c>
      <c r="E23" s="50"/>
    </row>
    <row r="24" spans="1:5" x14ac:dyDescent="0.25">
      <c r="A24" s="31">
        <v>44493.606571597222</v>
      </c>
      <c r="B24" s="31">
        <v>44493.607922592593</v>
      </c>
      <c r="C24" s="47">
        <f t="shared" si="0"/>
        <v>1.3509953714674339E-3</v>
      </c>
      <c r="D24" s="32" t="s">
        <v>160</v>
      </c>
      <c r="E24" s="50"/>
    </row>
    <row r="25" spans="1:5" x14ac:dyDescent="0.25">
      <c r="A25" s="31">
        <v>44493.610641574072</v>
      </c>
      <c r="B25" s="31">
        <v>44493.614736134259</v>
      </c>
      <c r="C25" s="48">
        <f t="shared" si="0"/>
        <v>4.0945601867861114E-3</v>
      </c>
      <c r="D25" s="31" t="s">
        <v>168</v>
      </c>
      <c r="E25" s="33"/>
    </row>
    <row r="26" spans="1:5" x14ac:dyDescent="0.25">
      <c r="A26" s="31">
        <v>44493.616934583333</v>
      </c>
      <c r="B26" s="31">
        <v>44493.620580185183</v>
      </c>
      <c r="C26" s="48">
        <f t="shared" si="0"/>
        <v>3.6456018497119658E-3</v>
      </c>
      <c r="D26" s="31" t="s">
        <v>173</v>
      </c>
      <c r="E26" s="33"/>
    </row>
    <row r="27" spans="1:5" x14ac:dyDescent="0.25">
      <c r="A27" s="31">
        <v>44493.543443275463</v>
      </c>
      <c r="B27" s="31">
        <v>44493.548284837962</v>
      </c>
      <c r="C27" s="48">
        <f t="shared" si="0"/>
        <v>4.8415624987683259E-3</v>
      </c>
      <c r="D27" s="31" t="s">
        <v>183</v>
      </c>
      <c r="E27" s="33"/>
    </row>
    <row r="28" spans="1:5" x14ac:dyDescent="0.25">
      <c r="A28" s="31">
        <v>44493.557402789353</v>
      </c>
      <c r="B28" s="31">
        <v>44493.563685034722</v>
      </c>
      <c r="C28" s="48">
        <f t="shared" si="0"/>
        <v>6.2822453692206182E-3</v>
      </c>
      <c r="D28" s="31" t="s">
        <v>192</v>
      </c>
      <c r="E28" s="33"/>
    </row>
    <row r="29" spans="1:5" x14ac:dyDescent="0.25">
      <c r="A29" s="31">
        <v>44493.548791504632</v>
      </c>
      <c r="B29" s="31">
        <v>44493.557095081022</v>
      </c>
      <c r="C29" s="48">
        <f t="shared" si="0"/>
        <v>8.3035763891530223E-3</v>
      </c>
      <c r="D29" s="31" t="s">
        <v>199</v>
      </c>
      <c r="E29" s="33"/>
    </row>
    <row r="30" spans="1:5" x14ac:dyDescent="0.25">
      <c r="A30" s="31">
        <v>44493.576172754627</v>
      </c>
      <c r="B30" s="31">
        <v>44493.583683773148</v>
      </c>
      <c r="C30" s="48">
        <f t="shared" si="0"/>
        <v>7.5110185207449831E-3</v>
      </c>
      <c r="D30" s="31" t="s">
        <v>205</v>
      </c>
      <c r="E30" s="33"/>
    </row>
    <row r="31" spans="1:5" x14ac:dyDescent="0.25">
      <c r="A31" s="31">
        <v>44493.586164386572</v>
      </c>
      <c r="B31" s="31">
        <v>44493.598329340282</v>
      </c>
      <c r="C31" s="48">
        <f t="shared" si="0"/>
        <v>1.2164953710453119E-2</v>
      </c>
      <c r="D31" s="31" t="s">
        <v>209</v>
      </c>
      <c r="E31" s="33"/>
    </row>
    <row r="32" spans="1:5" x14ac:dyDescent="0.25">
      <c r="A32" s="31">
        <v>44495.718952442126</v>
      </c>
      <c r="B32" s="31">
        <v>44495.734599305557</v>
      </c>
      <c r="C32" s="48">
        <f t="shared" si="0"/>
        <v>1.5646863430447411E-2</v>
      </c>
      <c r="D32" s="31" t="s">
        <v>218</v>
      </c>
      <c r="E32" s="33"/>
    </row>
    <row r="33" spans="1:5" x14ac:dyDescent="0.25">
      <c r="A33" s="31">
        <v>44495.740360578697</v>
      </c>
      <c r="B33" s="31">
        <v>44495.749588287043</v>
      </c>
      <c r="C33" s="48">
        <f t="shared" si="0"/>
        <v>9.2277083458611742E-3</v>
      </c>
      <c r="D33" s="31" t="s">
        <v>226</v>
      </c>
      <c r="E33" s="33"/>
    </row>
    <row r="34" spans="1:5" x14ac:dyDescent="0.25">
      <c r="A34" s="31">
        <v>44495.735365949076</v>
      </c>
      <c r="B34" s="31">
        <v>44495.753049895837</v>
      </c>
      <c r="C34" s="48">
        <f t="shared" si="0"/>
        <v>1.7683946760371327E-2</v>
      </c>
      <c r="D34" s="31" t="s">
        <v>229</v>
      </c>
      <c r="E34" s="33"/>
    </row>
    <row r="35" spans="1:5" x14ac:dyDescent="0.25">
      <c r="A35" s="31">
        <v>44495.755055972222</v>
      </c>
      <c r="B35" s="31">
        <v>44495.761642592603</v>
      </c>
      <c r="C35" s="48">
        <f t="shared" si="0"/>
        <v>6.586620380403474E-3</v>
      </c>
      <c r="D35" s="31" t="s">
        <v>232</v>
      </c>
      <c r="E35" s="33"/>
    </row>
    <row r="36" spans="1:5" x14ac:dyDescent="0.25">
      <c r="A36" s="31">
        <v>44495.796023483803</v>
      </c>
      <c r="B36" s="31">
        <v>44495.810955208333</v>
      </c>
      <c r="C36" s="48">
        <f t="shared" si="0"/>
        <v>1.4931724530470092E-2</v>
      </c>
      <c r="D36" s="31" t="s">
        <v>238</v>
      </c>
      <c r="E36" s="33"/>
    </row>
    <row r="37" spans="1:5" x14ac:dyDescent="0.25">
      <c r="A37" s="31">
        <v>44495.812677824077</v>
      </c>
      <c r="B37" s="31">
        <v>44495.821781828701</v>
      </c>
      <c r="C37" s="48">
        <f t="shared" si="0"/>
        <v>9.1040046245325357E-3</v>
      </c>
      <c r="D37" s="31" t="s">
        <v>243</v>
      </c>
      <c r="E37" s="33"/>
    </row>
    <row r="38" spans="1:5" x14ac:dyDescent="0.25">
      <c r="A38" s="31">
        <v>44496.757439039349</v>
      </c>
      <c r="B38" s="31">
        <v>44496.763467951387</v>
      </c>
      <c r="C38" s="48">
        <f t="shared" si="0"/>
        <v>6.0289120374363847E-3</v>
      </c>
      <c r="D38" s="31" t="s">
        <v>246</v>
      </c>
      <c r="E38" s="33"/>
    </row>
    <row r="39" spans="1:5" x14ac:dyDescent="0.25">
      <c r="A39" s="31">
        <v>44496.78172363426</v>
      </c>
      <c r="B39" s="31">
        <v>44496.788361817133</v>
      </c>
      <c r="C39" s="48">
        <f t="shared" si="0"/>
        <v>6.6381828728481196E-3</v>
      </c>
      <c r="D39" s="31" t="s">
        <v>247</v>
      </c>
      <c r="E39" s="33"/>
    </row>
    <row r="40" spans="1:5" x14ac:dyDescent="0.25">
      <c r="A40" s="31">
        <v>44497.566880532409</v>
      </c>
      <c r="B40" s="31">
        <v>44499.847804386583</v>
      </c>
      <c r="C40" s="48">
        <f t="shared" si="0"/>
        <v>2.2809238541740342</v>
      </c>
      <c r="D40" s="31" t="s">
        <v>250</v>
      </c>
      <c r="E40" s="33"/>
    </row>
    <row r="41" spans="1:5" x14ac:dyDescent="0.25">
      <c r="A41" s="31">
        <v>44499.501181319443</v>
      </c>
      <c r="B41" s="31">
        <v>44499.852241145833</v>
      </c>
      <c r="C41" s="48">
        <f t="shared" si="0"/>
        <v>0.35105982638924615</v>
      </c>
      <c r="D41" s="31" t="s">
        <v>255</v>
      </c>
      <c r="E41" s="33"/>
    </row>
    <row r="42" spans="1:5" x14ac:dyDescent="0.25">
      <c r="A42" s="31">
        <v>44504.750854178237</v>
      </c>
      <c r="B42" s="31">
        <v>44504.772283495367</v>
      </c>
      <c r="C42" s="48">
        <f t="shared" si="0"/>
        <v>2.1429317130241543E-2</v>
      </c>
      <c r="D42" s="31" t="s">
        <v>264</v>
      </c>
      <c r="E42" s="33"/>
    </row>
    <row r="43" spans="1:5" x14ac:dyDescent="0.25">
      <c r="A43" s="31">
        <v>44506.62084920139</v>
      </c>
      <c r="B43" s="31">
        <v>44506.842046157413</v>
      </c>
      <c r="C43" s="48">
        <f t="shared" si="0"/>
        <v>0.22119695602305001</v>
      </c>
      <c r="D43" s="31" t="s">
        <v>269</v>
      </c>
      <c r="E43" s="33"/>
    </row>
    <row r="44" spans="1:5" x14ac:dyDescent="0.25">
      <c r="A44" s="31">
        <v>44506.833019131947</v>
      </c>
      <c r="B44" s="31">
        <v>44506.841922962973</v>
      </c>
      <c r="C44" s="48">
        <f t="shared" si="0"/>
        <v>8.9038310252362862E-3</v>
      </c>
      <c r="D44" s="31" t="s">
        <v>272</v>
      </c>
      <c r="E44" s="33"/>
    </row>
    <row r="45" spans="1:5" x14ac:dyDescent="0.25">
      <c r="A45" s="31">
        <v>44507.855936006941</v>
      </c>
      <c r="B45" s="31">
        <v>44508.424428032413</v>
      </c>
      <c r="C45" s="48">
        <f t="shared" si="0"/>
        <v>0.56849202547164168</v>
      </c>
      <c r="D45" s="31" t="s">
        <v>276</v>
      </c>
      <c r="E45" s="33"/>
    </row>
    <row r="46" spans="1:5" x14ac:dyDescent="0.25">
      <c r="A46" s="31">
        <v>44508.115710254628</v>
      </c>
      <c r="B46" s="31">
        <v>44508.42449784722</v>
      </c>
      <c r="C46" s="48">
        <f t="shared" si="0"/>
        <v>0.30878759259212529</v>
      </c>
      <c r="D46" s="31" t="s">
        <v>279</v>
      </c>
      <c r="E46" s="33"/>
    </row>
    <row r="47" spans="1:5" x14ac:dyDescent="0.25">
      <c r="A47" s="31">
        <v>44508.709286319441</v>
      </c>
      <c r="B47" s="31">
        <v>44508.715303935183</v>
      </c>
      <c r="C47" s="48">
        <f t="shared" si="0"/>
        <v>6.0176157421665266E-3</v>
      </c>
      <c r="D47" s="31" t="s">
        <v>285</v>
      </c>
      <c r="E47" s="33"/>
    </row>
    <row r="48" spans="1:5" x14ac:dyDescent="0.25">
      <c r="A48" s="31">
        <v>44508.71560127315</v>
      </c>
      <c r="B48" s="31">
        <v>44508.720461539349</v>
      </c>
      <c r="C48" s="48">
        <f t="shared" si="0"/>
        <v>4.8602661991026253E-3</v>
      </c>
      <c r="D48" s="31" t="s">
        <v>289</v>
      </c>
      <c r="E48" s="33"/>
    </row>
    <row r="49" spans="1:6" x14ac:dyDescent="0.25">
      <c r="A49" s="31">
        <v>44508.721330300927</v>
      </c>
      <c r="B49" s="31">
        <v>44508.72411048611</v>
      </c>
      <c r="C49" s="47">
        <f t="shared" si="0"/>
        <v>2.7801851829281077E-3</v>
      </c>
      <c r="D49" s="32" t="s">
        <v>292</v>
      </c>
      <c r="E49" s="51" t="s">
        <v>657</v>
      </c>
    </row>
    <row r="50" spans="1:6" ht="14.25" customHeight="1" x14ac:dyDescent="0.25">
      <c r="A50" s="31">
        <v>44508.724425972221</v>
      </c>
      <c r="B50" s="31">
        <v>44508.727411400461</v>
      </c>
      <c r="C50" s="47">
        <f t="shared" si="0"/>
        <v>2.9854282402084209E-3</v>
      </c>
      <c r="D50" s="32" t="s">
        <v>296</v>
      </c>
      <c r="E50" s="51"/>
    </row>
    <row r="51" spans="1:6" ht="16.5" x14ac:dyDescent="0.25">
      <c r="A51" s="30" t="s">
        <v>641</v>
      </c>
      <c r="B51" s="30"/>
      <c r="C51" s="49">
        <f>AVERAGE(C22:C50)</f>
        <v>0.13505718790086044</v>
      </c>
      <c r="D51" s="33"/>
      <c r="E51" s="33"/>
      <c r="F51" s="23"/>
    </row>
  </sheetData>
  <mergeCells count="11">
    <mergeCell ref="A1:B1"/>
    <mergeCell ref="E22:E24"/>
    <mergeCell ref="E49:E50"/>
    <mergeCell ref="A12:E12"/>
    <mergeCell ref="A13:E13"/>
    <mergeCell ref="A14:E14"/>
    <mergeCell ref="A15:E15"/>
    <mergeCell ref="A16:E16"/>
    <mergeCell ref="A19:E19"/>
    <mergeCell ref="A17:E17"/>
    <mergeCell ref="A18:E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K33"/>
  <sheetViews>
    <sheetView topLeftCell="DS1" workbookViewId="0">
      <selection activeCell="EB36" sqref="EB36"/>
    </sheetView>
  </sheetViews>
  <sheetFormatPr defaultColWidth="9.140625" defaultRowHeight="15" x14ac:dyDescent="0.25"/>
  <sheetData>
    <row r="1" spans="1:141" x14ac:dyDescent="0.25">
      <c r="A1" s="10" t="s">
        <v>0</v>
      </c>
      <c r="B1" s="10" t="s">
        <v>1</v>
      </c>
      <c r="C1" s="10" t="s">
        <v>2</v>
      </c>
      <c r="D1" s="10" t="s">
        <v>3</v>
      </c>
      <c r="E1" s="10" t="s">
        <v>4</v>
      </c>
      <c r="F1" s="10" t="s">
        <v>5</v>
      </c>
      <c r="G1" s="10" t="s">
        <v>6</v>
      </c>
      <c r="H1" s="10" t="s">
        <v>7</v>
      </c>
      <c r="I1" s="10" t="s">
        <v>8</v>
      </c>
      <c r="J1" s="10" t="s">
        <v>9</v>
      </c>
      <c r="K1" s="10" t="s">
        <v>10</v>
      </c>
      <c r="L1" s="10" t="s">
        <v>11</v>
      </c>
      <c r="M1" s="10" t="s">
        <v>12</v>
      </c>
      <c r="N1" s="10" t="s">
        <v>13</v>
      </c>
      <c r="O1" s="10" t="s">
        <v>12</v>
      </c>
      <c r="P1" s="10" t="s">
        <v>14</v>
      </c>
      <c r="Q1" s="10" t="s">
        <v>15</v>
      </c>
      <c r="R1" s="10" t="s">
        <v>16</v>
      </c>
      <c r="S1" s="10" t="s">
        <v>17</v>
      </c>
      <c r="T1" s="10" t="s">
        <v>18</v>
      </c>
      <c r="U1" s="10" t="s">
        <v>19</v>
      </c>
      <c r="V1" s="10" t="s">
        <v>20</v>
      </c>
      <c r="W1" s="10" t="s">
        <v>21</v>
      </c>
      <c r="X1" s="10" t="s">
        <v>22</v>
      </c>
      <c r="Y1" s="10" t="s">
        <v>23</v>
      </c>
      <c r="Z1" s="10" t="s">
        <v>24</v>
      </c>
      <c r="AA1" s="10" t="s">
        <v>25</v>
      </c>
      <c r="AB1" s="10" t="s">
        <v>26</v>
      </c>
      <c r="AC1" s="10" t="s">
        <v>27</v>
      </c>
      <c r="AD1" s="10" t="s">
        <v>28</v>
      </c>
      <c r="AE1" s="10" t="s">
        <v>29</v>
      </c>
      <c r="AF1" s="10" t="s">
        <v>30</v>
      </c>
      <c r="AG1" s="10" t="s">
        <v>31</v>
      </c>
      <c r="AH1" s="10" t="s">
        <v>32</v>
      </c>
      <c r="AI1" s="10" t="s">
        <v>12</v>
      </c>
      <c r="AJ1" s="10" t="s">
        <v>33</v>
      </c>
      <c r="AK1" s="10" t="s">
        <v>34</v>
      </c>
      <c r="AL1" s="10" t="s">
        <v>35</v>
      </c>
      <c r="AM1" s="10" t="s">
        <v>36</v>
      </c>
      <c r="AN1" s="10" t="s">
        <v>37</v>
      </c>
      <c r="AO1" s="10" t="s">
        <v>38</v>
      </c>
      <c r="AP1" s="10" t="s">
        <v>39</v>
      </c>
      <c r="AQ1" s="10" t="s">
        <v>40</v>
      </c>
      <c r="AR1" s="10" t="s">
        <v>41</v>
      </c>
      <c r="AS1" s="10" t="s">
        <v>42</v>
      </c>
      <c r="AT1" s="10" t="s">
        <v>43</v>
      </c>
      <c r="AU1" s="10" t="s">
        <v>12</v>
      </c>
      <c r="AV1" s="10" t="s">
        <v>44</v>
      </c>
      <c r="AW1" s="10" t="s">
        <v>45</v>
      </c>
      <c r="AX1" s="10" t="s">
        <v>46</v>
      </c>
      <c r="AY1" s="10" t="s">
        <v>47</v>
      </c>
      <c r="AZ1" s="10" t="s">
        <v>48</v>
      </c>
      <c r="BA1" s="10" t="s">
        <v>49</v>
      </c>
      <c r="BB1" s="10" t="s">
        <v>50</v>
      </c>
      <c r="BC1" s="10" t="s">
        <v>51</v>
      </c>
      <c r="BD1" s="10" t="s">
        <v>52</v>
      </c>
      <c r="BE1" s="10" t="s">
        <v>53</v>
      </c>
      <c r="BF1" s="10" t="s">
        <v>54</v>
      </c>
      <c r="BG1" s="10" t="s">
        <v>55</v>
      </c>
      <c r="BH1" s="10" t="s">
        <v>56</v>
      </c>
      <c r="BI1" s="10" t="s">
        <v>57</v>
      </c>
      <c r="BJ1" s="10" t="s">
        <v>58</v>
      </c>
      <c r="BK1" s="10" t="s">
        <v>59</v>
      </c>
      <c r="BL1" s="10" t="s">
        <v>60</v>
      </c>
      <c r="BM1" s="10" t="s">
        <v>61</v>
      </c>
      <c r="BN1" s="10" t="s">
        <v>62</v>
      </c>
      <c r="BO1" s="10" t="s">
        <v>12</v>
      </c>
      <c r="BP1" s="10" t="s">
        <v>63</v>
      </c>
      <c r="BQ1" s="10" t="s">
        <v>64</v>
      </c>
      <c r="BR1" s="10" t="s">
        <v>65</v>
      </c>
      <c r="BS1" s="10" t="s">
        <v>66</v>
      </c>
      <c r="BT1" s="10" t="s">
        <v>67</v>
      </c>
      <c r="BU1" s="10" t="s">
        <v>68</v>
      </c>
      <c r="BV1" s="10" t="s">
        <v>69</v>
      </c>
      <c r="BW1" s="10" t="s">
        <v>70</v>
      </c>
      <c r="BX1" s="10" t="s">
        <v>71</v>
      </c>
      <c r="BY1" s="10" t="s">
        <v>12</v>
      </c>
      <c r="BZ1" s="10" t="s">
        <v>72</v>
      </c>
      <c r="CA1" s="10" t="s">
        <v>73</v>
      </c>
      <c r="CB1" s="10" t="s">
        <v>74</v>
      </c>
      <c r="CC1" s="10" t="s">
        <v>75</v>
      </c>
      <c r="CD1" s="10" t="s">
        <v>76</v>
      </c>
      <c r="CE1" s="10" t="s">
        <v>77</v>
      </c>
      <c r="CF1" s="10" t="s">
        <v>78</v>
      </c>
      <c r="CG1" s="10" t="s">
        <v>79</v>
      </c>
      <c r="CH1" s="10" t="s">
        <v>80</v>
      </c>
      <c r="CI1" s="10" t="s">
        <v>12</v>
      </c>
      <c r="CJ1" s="10" t="s">
        <v>81</v>
      </c>
      <c r="CK1" s="10" t="s">
        <v>12</v>
      </c>
      <c r="CL1" s="10" t="s">
        <v>82</v>
      </c>
      <c r="CM1" s="10" t="s">
        <v>83</v>
      </c>
      <c r="CN1" s="10" t="s">
        <v>84</v>
      </c>
      <c r="CO1" s="10" t="s">
        <v>85</v>
      </c>
      <c r="CP1" s="10" t="s">
        <v>86</v>
      </c>
      <c r="CQ1" s="10" t="s">
        <v>87</v>
      </c>
      <c r="CR1" s="10" t="s">
        <v>88</v>
      </c>
      <c r="CS1" s="10" t="s">
        <v>89</v>
      </c>
      <c r="CT1" s="10" t="s">
        <v>90</v>
      </c>
      <c r="CU1" s="10" t="s">
        <v>91</v>
      </c>
      <c r="CV1" s="10" t="s">
        <v>92</v>
      </c>
      <c r="CW1" s="10" t="s">
        <v>12</v>
      </c>
      <c r="CX1" s="10" t="s">
        <v>93</v>
      </c>
      <c r="CY1" s="10" t="s">
        <v>12</v>
      </c>
      <c r="CZ1" s="10" t="s">
        <v>94</v>
      </c>
      <c r="DA1" s="10" t="s">
        <v>95</v>
      </c>
      <c r="DB1" s="10" t="s">
        <v>96</v>
      </c>
      <c r="DC1" s="10" t="s">
        <v>97</v>
      </c>
      <c r="DD1" s="10" t="s">
        <v>98</v>
      </c>
      <c r="DE1" s="10" t="s">
        <v>99</v>
      </c>
      <c r="DF1" s="10" t="s">
        <v>100</v>
      </c>
      <c r="DG1" s="10" t="s">
        <v>101</v>
      </c>
      <c r="DH1" s="10" t="s">
        <v>102</v>
      </c>
      <c r="DI1" s="10" t="s">
        <v>12</v>
      </c>
      <c r="DJ1" s="10" t="s">
        <v>103</v>
      </c>
      <c r="DK1" s="10" t="s">
        <v>104</v>
      </c>
      <c r="DL1" s="10" t="s">
        <v>105</v>
      </c>
      <c r="DM1" s="10" t="s">
        <v>106</v>
      </c>
      <c r="DN1" s="10" t="s">
        <v>107</v>
      </c>
      <c r="DO1" s="10" t="s">
        <v>108</v>
      </c>
      <c r="DP1" s="10" t="s">
        <v>109</v>
      </c>
      <c r="DQ1" s="10" t="s">
        <v>110</v>
      </c>
      <c r="DR1" s="10" t="s">
        <v>111</v>
      </c>
      <c r="DS1" s="10" t="s">
        <v>112</v>
      </c>
      <c r="DT1" s="10" t="s">
        <v>113</v>
      </c>
      <c r="DU1" s="10" t="s">
        <v>114</v>
      </c>
      <c r="DV1" s="10" t="s">
        <v>115</v>
      </c>
      <c r="DW1" s="10" t="s">
        <v>12</v>
      </c>
      <c r="DX1" s="10" t="s">
        <v>105</v>
      </c>
      <c r="DY1" s="10" t="s">
        <v>116</v>
      </c>
      <c r="DZ1" s="10" t="s">
        <v>117</v>
      </c>
      <c r="EA1" s="10" t="s">
        <v>118</v>
      </c>
      <c r="EB1" s="10" t="s">
        <v>119</v>
      </c>
      <c r="EC1" s="10" t="s">
        <v>120</v>
      </c>
      <c r="ED1" s="10" t="s">
        <v>121</v>
      </c>
      <c r="EE1" s="10" t="s">
        <v>122</v>
      </c>
      <c r="EF1" s="10" t="s">
        <v>123</v>
      </c>
      <c r="EG1" s="10" t="s">
        <v>124</v>
      </c>
      <c r="EH1" s="10" t="s">
        <v>125</v>
      </c>
      <c r="EI1" s="10" t="s">
        <v>126</v>
      </c>
      <c r="EJ1" s="10" t="s">
        <v>127</v>
      </c>
      <c r="EK1" s="10" t="s">
        <v>128</v>
      </c>
    </row>
    <row r="2" spans="1:141" x14ac:dyDescent="0.25">
      <c r="A2" s="9">
        <v>44493.543247951391</v>
      </c>
      <c r="B2" s="9">
        <v>44493.546374027777</v>
      </c>
      <c r="C2" s="9">
        <v>44493</v>
      </c>
      <c r="D2" s="10" t="s">
        <v>129</v>
      </c>
      <c r="E2" s="10"/>
      <c r="F2" s="10" t="s">
        <v>130</v>
      </c>
      <c r="G2" s="9">
        <v>44493</v>
      </c>
      <c r="H2" s="10" t="s">
        <v>131</v>
      </c>
      <c r="I2" s="10" t="s">
        <v>131</v>
      </c>
      <c r="J2" s="10" t="s">
        <v>132</v>
      </c>
      <c r="K2" s="10" t="s">
        <v>133</v>
      </c>
      <c r="L2" s="10" t="s">
        <v>134</v>
      </c>
      <c r="M2" s="10"/>
      <c r="N2" s="10" t="s">
        <v>135</v>
      </c>
      <c r="O2" s="10"/>
      <c r="P2" s="10" t="s">
        <v>136</v>
      </c>
      <c r="Q2" s="10" t="s">
        <v>137</v>
      </c>
      <c r="R2" s="10" t="s">
        <v>138</v>
      </c>
      <c r="S2" s="10" t="s">
        <v>139</v>
      </c>
      <c r="T2" s="10">
        <v>1</v>
      </c>
      <c r="U2" s="10">
        <v>0</v>
      </c>
      <c r="V2" s="10">
        <v>0</v>
      </c>
      <c r="W2" s="10">
        <v>0</v>
      </c>
      <c r="X2" s="10" t="s">
        <v>140</v>
      </c>
      <c r="Y2" s="10">
        <v>0</v>
      </c>
      <c r="Z2" s="10">
        <v>0</v>
      </c>
      <c r="AA2" s="10">
        <v>0</v>
      </c>
      <c r="AB2" s="10">
        <v>1</v>
      </c>
      <c r="AC2" s="10">
        <v>1</v>
      </c>
      <c r="AD2" s="10">
        <v>1</v>
      </c>
      <c r="AE2" s="10">
        <v>0</v>
      </c>
      <c r="AF2" s="10">
        <v>0</v>
      </c>
      <c r="AG2" s="10">
        <v>0</v>
      </c>
      <c r="AH2" s="10">
        <v>0</v>
      </c>
      <c r="AI2" s="10"/>
      <c r="AJ2" s="10" t="s">
        <v>141</v>
      </c>
      <c r="AK2" s="10">
        <v>0</v>
      </c>
      <c r="AL2" s="10">
        <v>0</v>
      </c>
      <c r="AM2" s="10">
        <v>0</v>
      </c>
      <c r="AN2" s="10">
        <v>1</v>
      </c>
      <c r="AO2" s="10">
        <v>1</v>
      </c>
      <c r="AP2" s="10">
        <v>1</v>
      </c>
      <c r="AQ2" s="10">
        <v>0</v>
      </c>
      <c r="AR2" s="10">
        <v>0</v>
      </c>
      <c r="AS2" s="10">
        <v>0</v>
      </c>
      <c r="AT2" s="10">
        <v>0</v>
      </c>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t="s">
        <v>142</v>
      </c>
      <c r="DN2" s="10">
        <v>0</v>
      </c>
      <c r="DO2" s="10">
        <v>1</v>
      </c>
      <c r="DP2" s="10">
        <v>0</v>
      </c>
      <c r="DQ2" s="10">
        <v>0</v>
      </c>
      <c r="DR2" s="10">
        <v>1</v>
      </c>
      <c r="DS2" s="10">
        <v>0</v>
      </c>
      <c r="DT2" s="10">
        <v>0</v>
      </c>
      <c r="DU2" s="10">
        <v>0</v>
      </c>
      <c r="DV2" s="10">
        <v>0</v>
      </c>
      <c r="DW2" s="10"/>
      <c r="DX2" s="10" t="s">
        <v>132</v>
      </c>
      <c r="DY2" s="10" t="s">
        <v>143</v>
      </c>
      <c r="DZ2" s="10"/>
      <c r="EA2" s="10"/>
      <c r="EB2" s="10" t="s">
        <v>144</v>
      </c>
      <c r="EC2" s="10">
        <v>226197739</v>
      </c>
      <c r="ED2" s="10" t="s">
        <v>145</v>
      </c>
      <c r="EE2" s="9">
        <v>44494.474143518521</v>
      </c>
      <c r="EF2" s="10"/>
      <c r="EG2" s="10"/>
      <c r="EH2" s="10" t="s">
        <v>146</v>
      </c>
      <c r="EI2" s="10" t="s">
        <v>147</v>
      </c>
      <c r="EJ2" s="10"/>
      <c r="EK2" s="10">
        <v>1</v>
      </c>
    </row>
    <row r="3" spans="1:141" x14ac:dyDescent="0.25">
      <c r="A3" s="9">
        <v>44493.551747650461</v>
      </c>
      <c r="B3" s="9">
        <v>44493.553800648151</v>
      </c>
      <c r="C3" s="9">
        <v>44493</v>
      </c>
      <c r="D3" s="10" t="s">
        <v>129</v>
      </c>
      <c r="E3" s="10"/>
      <c r="F3" s="10" t="s">
        <v>130</v>
      </c>
      <c r="G3" s="9">
        <v>44493</v>
      </c>
      <c r="H3" s="10" t="s">
        <v>131</v>
      </c>
      <c r="I3" s="10" t="s">
        <v>131</v>
      </c>
      <c r="J3" s="10" t="s">
        <v>132</v>
      </c>
      <c r="K3" s="10" t="s">
        <v>133</v>
      </c>
      <c r="L3" s="10" t="s">
        <v>148</v>
      </c>
      <c r="M3" s="10"/>
      <c r="N3" s="10" t="s">
        <v>135</v>
      </c>
      <c r="O3" s="10"/>
      <c r="P3" s="10" t="s">
        <v>149</v>
      </c>
      <c r="Q3" s="10" t="s">
        <v>137</v>
      </c>
      <c r="R3" s="10" t="s">
        <v>137</v>
      </c>
      <c r="S3" s="10" t="s">
        <v>150</v>
      </c>
      <c r="T3" s="10">
        <v>0</v>
      </c>
      <c r="U3" s="10">
        <v>0</v>
      </c>
      <c r="V3" s="10">
        <v>0</v>
      </c>
      <c r="W3" s="10">
        <v>1</v>
      </c>
      <c r="X3" s="10" t="s">
        <v>151</v>
      </c>
      <c r="Y3" s="10">
        <v>0</v>
      </c>
      <c r="Z3" s="10">
        <v>0</v>
      </c>
      <c r="AA3" s="10">
        <v>1</v>
      </c>
      <c r="AB3" s="10">
        <v>0</v>
      </c>
      <c r="AC3" s="10">
        <v>0</v>
      </c>
      <c r="AD3" s="10">
        <v>1</v>
      </c>
      <c r="AE3" s="10">
        <v>0</v>
      </c>
      <c r="AF3" s="10">
        <v>0</v>
      </c>
      <c r="AG3" s="10">
        <v>0</v>
      </c>
      <c r="AH3" s="10">
        <v>0</v>
      </c>
      <c r="AI3" s="10"/>
      <c r="AJ3" s="10" t="s">
        <v>152</v>
      </c>
      <c r="AK3" s="10">
        <v>0</v>
      </c>
      <c r="AL3" s="10">
        <v>0</v>
      </c>
      <c r="AM3" s="10">
        <v>0</v>
      </c>
      <c r="AN3" s="10">
        <v>0</v>
      </c>
      <c r="AO3" s="10">
        <v>0</v>
      </c>
      <c r="AP3" s="10">
        <v>1</v>
      </c>
      <c r="AQ3" s="10">
        <v>0</v>
      </c>
      <c r="AR3" s="10">
        <v>0</v>
      </c>
      <c r="AS3" s="10">
        <v>0</v>
      </c>
      <c r="AT3" s="10">
        <v>0</v>
      </c>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t="s">
        <v>153</v>
      </c>
      <c r="DN3" s="10">
        <v>0</v>
      </c>
      <c r="DO3" s="10">
        <v>0</v>
      </c>
      <c r="DP3" s="10">
        <v>0</v>
      </c>
      <c r="DQ3" s="10">
        <v>0</v>
      </c>
      <c r="DR3" s="10">
        <v>1</v>
      </c>
      <c r="DS3" s="10">
        <v>0</v>
      </c>
      <c r="DT3" s="10">
        <v>0</v>
      </c>
      <c r="DU3" s="10">
        <v>0</v>
      </c>
      <c r="DV3" s="10">
        <v>0</v>
      </c>
      <c r="DW3" s="10"/>
      <c r="DX3" s="10" t="s">
        <v>132</v>
      </c>
      <c r="DY3" s="10" t="s">
        <v>154</v>
      </c>
      <c r="DZ3" s="10"/>
      <c r="EA3" s="10"/>
      <c r="EB3" s="10" t="s">
        <v>144</v>
      </c>
      <c r="EC3" s="10">
        <v>226197748</v>
      </c>
      <c r="ED3" s="10" t="s">
        <v>155</v>
      </c>
      <c r="EE3" s="9">
        <v>44494.474143518521</v>
      </c>
      <c r="EF3" s="10"/>
      <c r="EG3" s="10"/>
      <c r="EH3" s="10" t="s">
        <v>146</v>
      </c>
      <c r="EI3" s="10" t="s">
        <v>147</v>
      </c>
      <c r="EJ3" s="10"/>
      <c r="EK3" s="10">
        <v>2</v>
      </c>
    </row>
    <row r="4" spans="1:141" x14ac:dyDescent="0.25">
      <c r="A4" s="9">
        <v>44493.606571597222</v>
      </c>
      <c r="B4" s="9">
        <v>44493.607922592593</v>
      </c>
      <c r="C4" s="9">
        <v>44493</v>
      </c>
      <c r="D4" s="10" t="s">
        <v>129</v>
      </c>
      <c r="E4" s="10"/>
      <c r="F4" s="10" t="s">
        <v>156</v>
      </c>
      <c r="G4" s="9">
        <v>44493</v>
      </c>
      <c r="H4" s="10" t="s">
        <v>131</v>
      </c>
      <c r="I4" s="10" t="s">
        <v>131</v>
      </c>
      <c r="J4" s="10" t="s">
        <v>132</v>
      </c>
      <c r="K4" s="10" t="s">
        <v>157</v>
      </c>
      <c r="L4" s="10" t="s">
        <v>134</v>
      </c>
      <c r="M4" s="10"/>
      <c r="N4" s="10" t="s">
        <v>135</v>
      </c>
      <c r="O4" s="10"/>
      <c r="P4" s="10" t="s">
        <v>158</v>
      </c>
      <c r="Q4" s="10" t="s">
        <v>137</v>
      </c>
      <c r="R4" s="10" t="s">
        <v>138</v>
      </c>
      <c r="S4" s="10" t="s">
        <v>150</v>
      </c>
      <c r="T4" s="10">
        <v>0</v>
      </c>
      <c r="U4" s="10">
        <v>0</v>
      </c>
      <c r="V4" s="10">
        <v>0</v>
      </c>
      <c r="W4" s="10">
        <v>1</v>
      </c>
      <c r="X4" s="10" t="s">
        <v>152</v>
      </c>
      <c r="Y4" s="10">
        <v>0</v>
      </c>
      <c r="Z4" s="10">
        <v>0</v>
      </c>
      <c r="AA4" s="10">
        <v>0</v>
      </c>
      <c r="AB4" s="10">
        <v>0</v>
      </c>
      <c r="AC4" s="10">
        <v>0</v>
      </c>
      <c r="AD4" s="10">
        <v>1</v>
      </c>
      <c r="AE4" s="10">
        <v>0</v>
      </c>
      <c r="AF4" s="10">
        <v>0</v>
      </c>
      <c r="AG4" s="10">
        <v>0</v>
      </c>
      <c r="AH4" s="10">
        <v>0</v>
      </c>
      <c r="AI4" s="10"/>
      <c r="AJ4" s="10" t="s">
        <v>152</v>
      </c>
      <c r="AK4" s="10">
        <v>0</v>
      </c>
      <c r="AL4" s="10">
        <v>0</v>
      </c>
      <c r="AM4" s="10">
        <v>0</v>
      </c>
      <c r="AN4" s="10">
        <v>0</v>
      </c>
      <c r="AO4" s="10">
        <v>0</v>
      </c>
      <c r="AP4" s="10">
        <v>1</v>
      </c>
      <c r="AQ4" s="10">
        <v>0</v>
      </c>
      <c r="AR4" s="10">
        <v>0</v>
      </c>
      <c r="AS4" s="10">
        <v>0</v>
      </c>
      <c r="AT4" s="10">
        <v>0</v>
      </c>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t="s">
        <v>142</v>
      </c>
      <c r="DN4" s="10">
        <v>0</v>
      </c>
      <c r="DO4" s="10">
        <v>1</v>
      </c>
      <c r="DP4" s="10">
        <v>0</v>
      </c>
      <c r="DQ4" s="10">
        <v>0</v>
      </c>
      <c r="DR4" s="10">
        <v>1</v>
      </c>
      <c r="DS4" s="10">
        <v>0</v>
      </c>
      <c r="DT4" s="10">
        <v>0</v>
      </c>
      <c r="DU4" s="10">
        <v>0</v>
      </c>
      <c r="DV4" s="10">
        <v>0</v>
      </c>
      <c r="DW4" s="10"/>
      <c r="DX4" s="10" t="s">
        <v>132</v>
      </c>
      <c r="DY4" s="10" t="s">
        <v>159</v>
      </c>
      <c r="DZ4" s="10"/>
      <c r="EA4" s="10"/>
      <c r="EB4" s="10" t="s">
        <v>132</v>
      </c>
      <c r="EC4" s="10">
        <v>226197753</v>
      </c>
      <c r="ED4" s="10" t="s">
        <v>160</v>
      </c>
      <c r="EE4" s="9">
        <v>44494.47415509259</v>
      </c>
      <c r="EF4" s="10"/>
      <c r="EG4" s="10"/>
      <c r="EH4" s="10" t="s">
        <v>146</v>
      </c>
      <c r="EI4" s="10" t="s">
        <v>147</v>
      </c>
      <c r="EJ4" s="10"/>
      <c r="EK4" s="10">
        <v>3</v>
      </c>
    </row>
    <row r="5" spans="1:141" x14ac:dyDescent="0.25">
      <c r="A5" s="9">
        <v>44493.610641574072</v>
      </c>
      <c r="B5" s="9">
        <v>44493.614736134259</v>
      </c>
      <c r="C5" s="9">
        <v>44493</v>
      </c>
      <c r="D5" s="10" t="s">
        <v>129</v>
      </c>
      <c r="E5" s="10"/>
      <c r="F5" s="10" t="s">
        <v>156</v>
      </c>
      <c r="G5" s="9">
        <v>44493</v>
      </c>
      <c r="H5" s="10" t="s">
        <v>131</v>
      </c>
      <c r="I5" s="10" t="s">
        <v>131</v>
      </c>
      <c r="J5" s="10" t="s">
        <v>132</v>
      </c>
      <c r="K5" s="10" t="s">
        <v>161</v>
      </c>
      <c r="L5" s="10" t="s">
        <v>148</v>
      </c>
      <c r="M5" s="10"/>
      <c r="N5" s="10" t="s">
        <v>135</v>
      </c>
      <c r="O5" s="10"/>
      <c r="P5" s="10" t="s">
        <v>162</v>
      </c>
      <c r="Q5" s="10" t="s">
        <v>163</v>
      </c>
      <c r="R5" s="10" t="s">
        <v>164</v>
      </c>
      <c r="S5" s="10" t="s">
        <v>150</v>
      </c>
      <c r="T5" s="10">
        <v>0</v>
      </c>
      <c r="U5" s="10">
        <v>0</v>
      </c>
      <c r="V5" s="10">
        <v>0</v>
      </c>
      <c r="W5" s="10">
        <v>1</v>
      </c>
      <c r="X5" s="10" t="s">
        <v>151</v>
      </c>
      <c r="Y5" s="10">
        <v>0</v>
      </c>
      <c r="Z5" s="10">
        <v>0</v>
      </c>
      <c r="AA5" s="10">
        <v>1</v>
      </c>
      <c r="AB5" s="10">
        <v>0</v>
      </c>
      <c r="AC5" s="10">
        <v>0</v>
      </c>
      <c r="AD5" s="10">
        <v>1</v>
      </c>
      <c r="AE5" s="10">
        <v>0</v>
      </c>
      <c r="AF5" s="10">
        <v>0</v>
      </c>
      <c r="AG5" s="10">
        <v>0</v>
      </c>
      <c r="AH5" s="10">
        <v>0</v>
      </c>
      <c r="AI5" s="10"/>
      <c r="AJ5" s="10" t="s">
        <v>151</v>
      </c>
      <c r="AK5" s="10">
        <v>0</v>
      </c>
      <c r="AL5" s="10">
        <v>0</v>
      </c>
      <c r="AM5" s="10">
        <v>1</v>
      </c>
      <c r="AN5" s="10">
        <v>0</v>
      </c>
      <c r="AO5" s="10">
        <v>0</v>
      </c>
      <c r="AP5" s="10">
        <v>1</v>
      </c>
      <c r="AQ5" s="10">
        <v>0</v>
      </c>
      <c r="AR5" s="10">
        <v>0</v>
      </c>
      <c r="AS5" s="10">
        <v>0</v>
      </c>
      <c r="AT5" s="10">
        <v>0</v>
      </c>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t="s">
        <v>153</v>
      </c>
      <c r="CN5" s="10">
        <v>0</v>
      </c>
      <c r="CO5" s="10">
        <v>0</v>
      </c>
      <c r="CP5" s="10">
        <v>0</v>
      </c>
      <c r="CQ5" s="10">
        <v>0</v>
      </c>
      <c r="CR5" s="10">
        <v>1</v>
      </c>
      <c r="CS5" s="10">
        <v>0</v>
      </c>
      <c r="CT5" s="10">
        <v>0</v>
      </c>
      <c r="CU5" s="10">
        <v>0</v>
      </c>
      <c r="CV5" s="10">
        <v>0</v>
      </c>
      <c r="CW5" s="10"/>
      <c r="CX5" s="10" t="s">
        <v>165</v>
      </c>
      <c r="CY5" s="10"/>
      <c r="CZ5" s="10"/>
      <c r="DA5" s="10" t="s">
        <v>166</v>
      </c>
      <c r="DB5" s="10">
        <v>1</v>
      </c>
      <c r="DC5" s="10">
        <v>0</v>
      </c>
      <c r="DD5" s="10">
        <v>1</v>
      </c>
      <c r="DE5" s="10">
        <v>0</v>
      </c>
      <c r="DF5" s="10">
        <v>0</v>
      </c>
      <c r="DG5" s="10">
        <v>0</v>
      </c>
      <c r="DH5" s="10">
        <v>0</v>
      </c>
      <c r="DI5" s="10"/>
      <c r="DJ5" s="10" t="s">
        <v>132</v>
      </c>
      <c r="DK5" s="10"/>
      <c r="DL5" s="10" t="s">
        <v>132</v>
      </c>
      <c r="DM5" s="10" t="s">
        <v>153</v>
      </c>
      <c r="DN5" s="10">
        <v>0</v>
      </c>
      <c r="DO5" s="10">
        <v>0</v>
      </c>
      <c r="DP5" s="10">
        <v>0</v>
      </c>
      <c r="DQ5" s="10">
        <v>0</v>
      </c>
      <c r="DR5" s="10">
        <v>1</v>
      </c>
      <c r="DS5" s="10">
        <v>0</v>
      </c>
      <c r="DT5" s="10">
        <v>0</v>
      </c>
      <c r="DU5" s="10">
        <v>0</v>
      </c>
      <c r="DV5" s="10">
        <v>0</v>
      </c>
      <c r="DW5" s="10"/>
      <c r="DX5" s="10" t="s">
        <v>132</v>
      </c>
      <c r="DY5" s="10" t="s">
        <v>167</v>
      </c>
      <c r="DZ5" s="10"/>
      <c r="EA5" s="10"/>
      <c r="EB5" s="10" t="s">
        <v>144</v>
      </c>
      <c r="EC5" s="10">
        <v>226197760</v>
      </c>
      <c r="ED5" s="10" t="s">
        <v>168</v>
      </c>
      <c r="EE5" s="9">
        <v>44494.47415509259</v>
      </c>
      <c r="EF5" s="10"/>
      <c r="EG5" s="10"/>
      <c r="EH5" s="10" t="s">
        <v>146</v>
      </c>
      <c r="EI5" s="10" t="s">
        <v>147</v>
      </c>
      <c r="EJ5" s="10"/>
      <c r="EK5" s="10">
        <v>4</v>
      </c>
    </row>
    <row r="6" spans="1:141" x14ac:dyDescent="0.25">
      <c r="A6" s="9">
        <v>44493.616934583333</v>
      </c>
      <c r="B6" s="9">
        <v>44493.620580185183</v>
      </c>
      <c r="C6" s="9">
        <v>44493</v>
      </c>
      <c r="D6" s="10" t="s">
        <v>129</v>
      </c>
      <c r="E6" s="10"/>
      <c r="F6" s="10" t="s">
        <v>156</v>
      </c>
      <c r="G6" s="9">
        <v>44493</v>
      </c>
      <c r="H6" s="10" t="s">
        <v>131</v>
      </c>
      <c r="I6" s="10" t="s">
        <v>131</v>
      </c>
      <c r="J6" s="10" t="s">
        <v>132</v>
      </c>
      <c r="K6" s="10" t="s">
        <v>169</v>
      </c>
      <c r="L6" s="10" t="s">
        <v>134</v>
      </c>
      <c r="M6" s="10"/>
      <c r="N6" s="10" t="s">
        <v>135</v>
      </c>
      <c r="O6" s="10"/>
      <c r="P6" s="10" t="s">
        <v>170</v>
      </c>
      <c r="Q6" s="10" t="s">
        <v>138</v>
      </c>
      <c r="R6" s="10" t="s">
        <v>138</v>
      </c>
      <c r="S6" s="10" t="s">
        <v>150</v>
      </c>
      <c r="T6" s="10">
        <v>0</v>
      </c>
      <c r="U6" s="10">
        <v>0</v>
      </c>
      <c r="V6" s="10">
        <v>0</v>
      </c>
      <c r="W6" s="10">
        <v>1</v>
      </c>
      <c r="X6" s="10" t="s">
        <v>152</v>
      </c>
      <c r="Y6" s="10">
        <v>0</v>
      </c>
      <c r="Z6" s="10">
        <v>0</v>
      </c>
      <c r="AA6" s="10">
        <v>0</v>
      </c>
      <c r="AB6" s="10">
        <v>0</v>
      </c>
      <c r="AC6" s="10">
        <v>0</v>
      </c>
      <c r="AD6" s="10">
        <v>1</v>
      </c>
      <c r="AE6" s="10">
        <v>0</v>
      </c>
      <c r="AF6" s="10">
        <v>0</v>
      </c>
      <c r="AG6" s="10">
        <v>0</v>
      </c>
      <c r="AH6" s="10">
        <v>0</v>
      </c>
      <c r="AI6" s="10"/>
      <c r="AJ6" s="10" t="s">
        <v>152</v>
      </c>
      <c r="AK6" s="10">
        <v>0</v>
      </c>
      <c r="AL6" s="10">
        <v>0</v>
      </c>
      <c r="AM6" s="10">
        <v>0</v>
      </c>
      <c r="AN6" s="10">
        <v>0</v>
      </c>
      <c r="AO6" s="10">
        <v>0</v>
      </c>
      <c r="AP6" s="10">
        <v>1</v>
      </c>
      <c r="AQ6" s="10">
        <v>0</v>
      </c>
      <c r="AR6" s="10">
        <v>0</v>
      </c>
      <c r="AS6" s="10">
        <v>0</v>
      </c>
      <c r="AT6" s="10">
        <v>0</v>
      </c>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t="s">
        <v>153</v>
      </c>
      <c r="DN6" s="10">
        <v>0</v>
      </c>
      <c r="DO6" s="10">
        <v>0</v>
      </c>
      <c r="DP6" s="10">
        <v>0</v>
      </c>
      <c r="DQ6" s="10">
        <v>0</v>
      </c>
      <c r="DR6" s="10">
        <v>1</v>
      </c>
      <c r="DS6" s="10">
        <v>0</v>
      </c>
      <c r="DT6" s="10">
        <v>0</v>
      </c>
      <c r="DU6" s="10">
        <v>0</v>
      </c>
      <c r="DV6" s="10">
        <v>0</v>
      </c>
      <c r="DW6" s="10"/>
      <c r="DX6" s="10" t="s">
        <v>171</v>
      </c>
      <c r="DY6" s="10" t="s">
        <v>172</v>
      </c>
      <c r="DZ6" s="10"/>
      <c r="EA6" s="10"/>
      <c r="EB6" s="10" t="s">
        <v>144</v>
      </c>
      <c r="EC6" s="10">
        <v>226197764</v>
      </c>
      <c r="ED6" s="10" t="s">
        <v>173</v>
      </c>
      <c r="EE6" s="9">
        <v>44494.474166666667</v>
      </c>
      <c r="EF6" s="10"/>
      <c r="EG6" s="10"/>
      <c r="EH6" s="10" t="s">
        <v>146</v>
      </c>
      <c r="EI6" s="10" t="s">
        <v>147</v>
      </c>
      <c r="EJ6" s="10"/>
      <c r="EK6" s="10">
        <v>5</v>
      </c>
    </row>
    <row r="7" spans="1:141" x14ac:dyDescent="0.25">
      <c r="A7" s="9">
        <v>44493.543443275463</v>
      </c>
      <c r="B7" s="9">
        <v>44493.548284837962</v>
      </c>
      <c r="C7" s="9">
        <v>44493</v>
      </c>
      <c r="D7" s="10" t="s">
        <v>174</v>
      </c>
      <c r="E7" s="10"/>
      <c r="F7" s="10" t="s">
        <v>130</v>
      </c>
      <c r="G7" s="9">
        <v>44489</v>
      </c>
      <c r="H7" s="10" t="s">
        <v>131</v>
      </c>
      <c r="I7" s="10" t="s">
        <v>131</v>
      </c>
      <c r="J7" s="10" t="s">
        <v>144</v>
      </c>
      <c r="K7" s="10" t="s">
        <v>175</v>
      </c>
      <c r="L7" s="10" t="s">
        <v>148</v>
      </c>
      <c r="M7" s="10"/>
      <c r="N7" s="10" t="s">
        <v>176</v>
      </c>
      <c r="O7" s="10" t="s">
        <v>177</v>
      </c>
      <c r="P7" s="10" t="s">
        <v>178</v>
      </c>
      <c r="Q7" s="10" t="s">
        <v>137</v>
      </c>
      <c r="R7" s="10" t="s">
        <v>137</v>
      </c>
      <c r="S7" s="10" t="s">
        <v>179</v>
      </c>
      <c r="T7" s="10">
        <v>1</v>
      </c>
      <c r="U7" s="10">
        <v>1</v>
      </c>
      <c r="V7" s="10">
        <v>0</v>
      </c>
      <c r="W7" s="10">
        <v>0</v>
      </c>
      <c r="X7" s="10" t="s">
        <v>180</v>
      </c>
      <c r="Y7" s="10">
        <v>0</v>
      </c>
      <c r="Z7" s="10">
        <v>0</v>
      </c>
      <c r="AA7" s="10">
        <v>0</v>
      </c>
      <c r="AB7" s="10">
        <v>0</v>
      </c>
      <c r="AC7" s="10">
        <v>1</v>
      </c>
      <c r="AD7" s="10">
        <v>1</v>
      </c>
      <c r="AE7" s="10">
        <v>0</v>
      </c>
      <c r="AF7" s="10">
        <v>0</v>
      </c>
      <c r="AG7" s="10">
        <v>0</v>
      </c>
      <c r="AH7" s="10">
        <v>0</v>
      </c>
      <c r="AI7" s="10"/>
      <c r="AJ7" s="10" t="s">
        <v>180</v>
      </c>
      <c r="AK7" s="10">
        <v>0</v>
      </c>
      <c r="AL7" s="10">
        <v>0</v>
      </c>
      <c r="AM7" s="10">
        <v>0</v>
      </c>
      <c r="AN7" s="10">
        <v>0</v>
      </c>
      <c r="AO7" s="10">
        <v>1</v>
      </c>
      <c r="AP7" s="10">
        <v>1</v>
      </c>
      <c r="AQ7" s="10">
        <v>0</v>
      </c>
      <c r="AR7" s="10">
        <v>0</v>
      </c>
      <c r="AS7" s="10">
        <v>0</v>
      </c>
      <c r="AT7" s="10">
        <v>0</v>
      </c>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t="s">
        <v>142</v>
      </c>
      <c r="DN7" s="10">
        <v>0</v>
      </c>
      <c r="DO7" s="10">
        <v>1</v>
      </c>
      <c r="DP7" s="10">
        <v>0</v>
      </c>
      <c r="DQ7" s="10">
        <v>0</v>
      </c>
      <c r="DR7" s="10">
        <v>1</v>
      </c>
      <c r="DS7" s="10">
        <v>0</v>
      </c>
      <c r="DT7" s="10">
        <v>0</v>
      </c>
      <c r="DU7" s="10">
        <v>0</v>
      </c>
      <c r="DV7" s="10">
        <v>0</v>
      </c>
      <c r="DW7" s="10"/>
      <c r="DX7" s="10" t="s">
        <v>132</v>
      </c>
      <c r="DY7" s="10" t="s">
        <v>181</v>
      </c>
      <c r="DZ7" s="10"/>
      <c r="EA7" s="10"/>
      <c r="EB7" s="10" t="s">
        <v>182</v>
      </c>
      <c r="EC7" s="10">
        <v>226198547</v>
      </c>
      <c r="ED7" s="10" t="s">
        <v>183</v>
      </c>
      <c r="EE7" s="9">
        <v>44494.475023148138</v>
      </c>
      <c r="EF7" s="10"/>
      <c r="EG7" s="10"/>
      <c r="EH7" s="10" t="s">
        <v>146</v>
      </c>
      <c r="EI7" s="10" t="s">
        <v>147</v>
      </c>
      <c r="EJ7" s="10"/>
      <c r="EK7" s="10">
        <v>6</v>
      </c>
    </row>
    <row r="8" spans="1:141" x14ac:dyDescent="0.25">
      <c r="A8" s="9">
        <v>44493.557402789353</v>
      </c>
      <c r="B8" s="9">
        <v>44493.563685034722</v>
      </c>
      <c r="C8" s="9">
        <v>44493</v>
      </c>
      <c r="D8" s="10" t="s">
        <v>174</v>
      </c>
      <c r="E8" s="10"/>
      <c r="F8" s="10" t="s">
        <v>184</v>
      </c>
      <c r="G8" s="9">
        <v>44493</v>
      </c>
      <c r="H8" s="10" t="s">
        <v>131</v>
      </c>
      <c r="I8" s="10" t="s">
        <v>131</v>
      </c>
      <c r="J8" s="10" t="s">
        <v>144</v>
      </c>
      <c r="K8" s="10" t="s">
        <v>185</v>
      </c>
      <c r="L8" s="10" t="s">
        <v>134</v>
      </c>
      <c r="M8" s="10"/>
      <c r="N8" s="10" t="s">
        <v>135</v>
      </c>
      <c r="O8" s="10"/>
      <c r="P8" s="10" t="s">
        <v>186</v>
      </c>
      <c r="Q8" s="10" t="s">
        <v>137</v>
      </c>
      <c r="R8" s="10" t="s">
        <v>137</v>
      </c>
      <c r="S8" s="10" t="s">
        <v>139</v>
      </c>
      <c r="T8" s="10">
        <v>1</v>
      </c>
      <c r="U8" s="10">
        <v>0</v>
      </c>
      <c r="V8" s="10">
        <v>0</v>
      </c>
      <c r="W8" s="10">
        <v>0</v>
      </c>
      <c r="X8" s="10" t="s">
        <v>187</v>
      </c>
      <c r="Y8" s="10">
        <v>0</v>
      </c>
      <c r="Z8" s="10">
        <v>0</v>
      </c>
      <c r="AA8" s="10">
        <v>0</v>
      </c>
      <c r="AB8" s="10">
        <v>0</v>
      </c>
      <c r="AC8" s="10">
        <v>1</v>
      </c>
      <c r="AD8" s="10">
        <v>1</v>
      </c>
      <c r="AE8" s="10">
        <v>0</v>
      </c>
      <c r="AF8" s="10">
        <v>1</v>
      </c>
      <c r="AG8" s="10">
        <v>0</v>
      </c>
      <c r="AH8" s="10">
        <v>0</v>
      </c>
      <c r="AI8" s="10" t="s">
        <v>188</v>
      </c>
      <c r="AJ8" s="10" t="s">
        <v>189</v>
      </c>
      <c r="AK8" s="10">
        <v>0</v>
      </c>
      <c r="AL8" s="10">
        <v>0</v>
      </c>
      <c r="AM8" s="10">
        <v>0</v>
      </c>
      <c r="AN8" s="10">
        <v>0</v>
      </c>
      <c r="AO8" s="10">
        <v>1</v>
      </c>
      <c r="AP8" s="10">
        <v>0</v>
      </c>
      <c r="AQ8" s="10">
        <v>0</v>
      </c>
      <c r="AR8" s="10">
        <v>1</v>
      </c>
      <c r="AS8" s="10">
        <v>0</v>
      </c>
      <c r="AT8" s="10">
        <v>0</v>
      </c>
      <c r="AU8" s="10" t="s">
        <v>188</v>
      </c>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t="s">
        <v>190</v>
      </c>
      <c r="DN8" s="10">
        <v>0</v>
      </c>
      <c r="DO8" s="10">
        <v>1</v>
      </c>
      <c r="DP8" s="10">
        <v>0</v>
      </c>
      <c r="DQ8" s="10">
        <v>0</v>
      </c>
      <c r="DR8" s="10">
        <v>0</v>
      </c>
      <c r="DS8" s="10">
        <v>0</v>
      </c>
      <c r="DT8" s="10">
        <v>0</v>
      </c>
      <c r="DU8" s="10">
        <v>0</v>
      </c>
      <c r="DV8" s="10">
        <v>0</v>
      </c>
      <c r="DW8" s="10"/>
      <c r="DX8" s="10" t="s">
        <v>132</v>
      </c>
      <c r="DY8" s="10" t="s">
        <v>191</v>
      </c>
      <c r="DZ8" s="10"/>
      <c r="EA8" s="10"/>
      <c r="EB8" s="10" t="s">
        <v>144</v>
      </c>
      <c r="EC8" s="10">
        <v>226198550</v>
      </c>
      <c r="ED8" s="10" t="s">
        <v>192</v>
      </c>
      <c r="EE8" s="9">
        <v>44494.475034722222</v>
      </c>
      <c r="EF8" s="10"/>
      <c r="EG8" s="10"/>
      <c r="EH8" s="10" t="s">
        <v>146</v>
      </c>
      <c r="EI8" s="10" t="s">
        <v>147</v>
      </c>
      <c r="EJ8" s="10"/>
      <c r="EK8" s="10">
        <v>7</v>
      </c>
    </row>
    <row r="9" spans="1:141" x14ac:dyDescent="0.25">
      <c r="A9" s="9">
        <v>44493.548791504632</v>
      </c>
      <c r="B9" s="9">
        <v>44493.557095081022</v>
      </c>
      <c r="C9" s="9">
        <v>44493</v>
      </c>
      <c r="D9" s="10" t="s">
        <v>193</v>
      </c>
      <c r="E9" s="10"/>
      <c r="F9" s="10" t="s">
        <v>194</v>
      </c>
      <c r="G9" s="9">
        <v>44492</v>
      </c>
      <c r="H9" s="10" t="s">
        <v>131</v>
      </c>
      <c r="I9" s="10" t="s">
        <v>131</v>
      </c>
      <c r="J9" s="10" t="s">
        <v>144</v>
      </c>
      <c r="K9" s="10" t="s">
        <v>157</v>
      </c>
      <c r="L9" s="10" t="s">
        <v>134</v>
      </c>
      <c r="M9" s="10"/>
      <c r="N9" s="10" t="s">
        <v>135</v>
      </c>
      <c r="O9" s="10"/>
      <c r="P9" s="10" t="s">
        <v>195</v>
      </c>
      <c r="Q9" s="10" t="s">
        <v>138</v>
      </c>
      <c r="R9" s="10" t="s">
        <v>163</v>
      </c>
      <c r="S9" s="10" t="s">
        <v>150</v>
      </c>
      <c r="T9" s="10">
        <v>0</v>
      </c>
      <c r="U9" s="10">
        <v>0</v>
      </c>
      <c r="V9" s="10">
        <v>0</v>
      </c>
      <c r="W9" s="10">
        <v>1</v>
      </c>
      <c r="X9" s="10" t="s">
        <v>152</v>
      </c>
      <c r="Y9" s="10">
        <v>0</v>
      </c>
      <c r="Z9" s="10">
        <v>0</v>
      </c>
      <c r="AA9" s="10">
        <v>0</v>
      </c>
      <c r="AB9" s="10">
        <v>0</v>
      </c>
      <c r="AC9" s="10">
        <v>0</v>
      </c>
      <c r="AD9" s="10">
        <v>1</v>
      </c>
      <c r="AE9" s="10">
        <v>0</v>
      </c>
      <c r="AF9" s="10">
        <v>0</v>
      </c>
      <c r="AG9" s="10">
        <v>0</v>
      </c>
      <c r="AH9" s="10">
        <v>0</v>
      </c>
      <c r="AI9" s="10"/>
      <c r="AJ9" s="10" t="s">
        <v>152</v>
      </c>
      <c r="AK9" s="10">
        <v>0</v>
      </c>
      <c r="AL9" s="10">
        <v>0</v>
      </c>
      <c r="AM9" s="10">
        <v>0</v>
      </c>
      <c r="AN9" s="10">
        <v>0</v>
      </c>
      <c r="AO9" s="10">
        <v>0</v>
      </c>
      <c r="AP9" s="10">
        <v>1</v>
      </c>
      <c r="AQ9" s="10">
        <v>0</v>
      </c>
      <c r="AR9" s="10">
        <v>0</v>
      </c>
      <c r="AS9" s="10">
        <v>0</v>
      </c>
      <c r="AT9" s="10">
        <v>0</v>
      </c>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t="s">
        <v>196</v>
      </c>
      <c r="DN9" s="10">
        <v>0</v>
      </c>
      <c r="DO9" s="10">
        <v>1</v>
      </c>
      <c r="DP9" s="10">
        <v>0</v>
      </c>
      <c r="DQ9" s="10">
        <v>0</v>
      </c>
      <c r="DR9" s="10">
        <v>1</v>
      </c>
      <c r="DS9" s="10">
        <v>0</v>
      </c>
      <c r="DT9" s="10">
        <v>0</v>
      </c>
      <c r="DU9" s="10">
        <v>0</v>
      </c>
      <c r="DV9" s="10">
        <v>0</v>
      </c>
      <c r="DW9" s="10"/>
      <c r="DX9" s="10" t="s">
        <v>132</v>
      </c>
      <c r="DY9" s="10" t="s">
        <v>197</v>
      </c>
      <c r="DZ9" s="10"/>
      <c r="EA9" s="10"/>
      <c r="EB9" s="10" t="s">
        <v>198</v>
      </c>
      <c r="EC9" s="10">
        <v>226199179</v>
      </c>
      <c r="ED9" s="10" t="s">
        <v>199</v>
      </c>
      <c r="EE9" s="9">
        <v>44494.476157407407</v>
      </c>
      <c r="EF9" s="10"/>
      <c r="EG9" s="10"/>
      <c r="EH9" s="10" t="s">
        <v>146</v>
      </c>
      <c r="EI9" s="10" t="s">
        <v>147</v>
      </c>
      <c r="EJ9" s="10"/>
      <c r="EK9" s="10">
        <v>8</v>
      </c>
    </row>
    <row r="10" spans="1:141" x14ac:dyDescent="0.25">
      <c r="A10" s="9">
        <v>44493.576172754627</v>
      </c>
      <c r="B10" s="9">
        <v>44493.583683773148</v>
      </c>
      <c r="C10" s="9">
        <v>44493</v>
      </c>
      <c r="D10" s="10" t="s">
        <v>193</v>
      </c>
      <c r="E10" s="10"/>
      <c r="F10" s="10" t="s">
        <v>194</v>
      </c>
      <c r="G10" s="9">
        <v>44493</v>
      </c>
      <c r="H10" s="10" t="s">
        <v>131</v>
      </c>
      <c r="I10" s="10" t="s">
        <v>131</v>
      </c>
      <c r="J10" s="10" t="s">
        <v>144</v>
      </c>
      <c r="K10" s="10" t="s">
        <v>161</v>
      </c>
      <c r="L10" s="10" t="s">
        <v>148</v>
      </c>
      <c r="M10" s="10"/>
      <c r="N10" s="10" t="s">
        <v>135</v>
      </c>
      <c r="O10" s="10"/>
      <c r="P10" s="10" t="s">
        <v>200</v>
      </c>
      <c r="Q10" s="10" t="s">
        <v>137</v>
      </c>
      <c r="R10" s="10" t="s">
        <v>137</v>
      </c>
      <c r="S10" s="10" t="s">
        <v>201</v>
      </c>
      <c r="T10" s="10">
        <v>0</v>
      </c>
      <c r="U10" s="10">
        <v>1</v>
      </c>
      <c r="V10" s="10">
        <v>0</v>
      </c>
      <c r="W10" s="10">
        <v>0</v>
      </c>
      <c r="X10" s="10" t="s">
        <v>202</v>
      </c>
      <c r="Y10" s="10">
        <v>0</v>
      </c>
      <c r="Z10" s="10">
        <v>0</v>
      </c>
      <c r="AA10" s="10">
        <v>1</v>
      </c>
      <c r="AB10" s="10">
        <v>1</v>
      </c>
      <c r="AC10" s="10">
        <v>0</v>
      </c>
      <c r="AD10" s="10">
        <v>1</v>
      </c>
      <c r="AE10" s="10">
        <v>0</v>
      </c>
      <c r="AF10" s="10">
        <v>0</v>
      </c>
      <c r="AG10" s="10">
        <v>0</v>
      </c>
      <c r="AH10" s="10">
        <v>0</v>
      </c>
      <c r="AI10" s="10"/>
      <c r="AJ10" s="10" t="s">
        <v>203</v>
      </c>
      <c r="AK10" s="10">
        <v>0</v>
      </c>
      <c r="AL10" s="10">
        <v>0</v>
      </c>
      <c r="AM10" s="10">
        <v>0</v>
      </c>
      <c r="AN10" s="10">
        <v>1</v>
      </c>
      <c r="AO10" s="10">
        <v>0</v>
      </c>
      <c r="AP10" s="10">
        <v>1</v>
      </c>
      <c r="AQ10" s="10">
        <v>0</v>
      </c>
      <c r="AR10" s="10">
        <v>0</v>
      </c>
      <c r="AS10" s="10">
        <v>0</v>
      </c>
      <c r="AT10" s="10">
        <v>0</v>
      </c>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t="s">
        <v>153</v>
      </c>
      <c r="DN10" s="10">
        <v>0</v>
      </c>
      <c r="DO10" s="10">
        <v>0</v>
      </c>
      <c r="DP10" s="10">
        <v>0</v>
      </c>
      <c r="DQ10" s="10">
        <v>0</v>
      </c>
      <c r="DR10" s="10">
        <v>1</v>
      </c>
      <c r="DS10" s="10">
        <v>0</v>
      </c>
      <c r="DT10" s="10">
        <v>0</v>
      </c>
      <c r="DU10" s="10">
        <v>0</v>
      </c>
      <c r="DV10" s="10">
        <v>0</v>
      </c>
      <c r="DW10" s="10"/>
      <c r="DX10" s="10" t="s">
        <v>171</v>
      </c>
      <c r="DY10" s="10" t="s">
        <v>204</v>
      </c>
      <c r="DZ10" s="10"/>
      <c r="EA10" s="10"/>
      <c r="EB10" s="10" t="s">
        <v>144</v>
      </c>
      <c r="EC10" s="10">
        <v>226199182</v>
      </c>
      <c r="ED10" s="10" t="s">
        <v>205</v>
      </c>
      <c r="EE10" s="9">
        <v>44494.476168981477</v>
      </c>
      <c r="EF10" s="10"/>
      <c r="EG10" s="10"/>
      <c r="EH10" s="10" t="s">
        <v>146</v>
      </c>
      <c r="EI10" s="10" t="s">
        <v>147</v>
      </c>
      <c r="EJ10" s="10"/>
      <c r="EK10" s="10">
        <v>9</v>
      </c>
    </row>
    <row r="11" spans="1:141" x14ac:dyDescent="0.25">
      <c r="A11" s="9">
        <v>44493.586164386572</v>
      </c>
      <c r="B11" s="9">
        <v>44493.598329340282</v>
      </c>
      <c r="C11" s="9">
        <v>44493</v>
      </c>
      <c r="D11" s="10" t="s">
        <v>193</v>
      </c>
      <c r="E11" s="10"/>
      <c r="F11" s="10" t="s">
        <v>184</v>
      </c>
      <c r="G11" s="9">
        <v>44490</v>
      </c>
      <c r="H11" s="10" t="s">
        <v>131</v>
      </c>
      <c r="I11" s="10" t="s">
        <v>131</v>
      </c>
      <c r="J11" s="10" t="s">
        <v>144</v>
      </c>
      <c r="K11" s="10" t="s">
        <v>175</v>
      </c>
      <c r="L11" s="10" t="s">
        <v>134</v>
      </c>
      <c r="M11" s="10"/>
      <c r="N11" s="10" t="s">
        <v>176</v>
      </c>
      <c r="O11" s="10" t="s">
        <v>206</v>
      </c>
      <c r="P11" s="10" t="s">
        <v>170</v>
      </c>
      <c r="Q11" s="10" t="s">
        <v>137</v>
      </c>
      <c r="R11" s="10" t="s">
        <v>164</v>
      </c>
      <c r="S11" s="10" t="s">
        <v>150</v>
      </c>
      <c r="T11" s="10">
        <v>0</v>
      </c>
      <c r="U11" s="10">
        <v>0</v>
      </c>
      <c r="V11" s="10">
        <v>0</v>
      </c>
      <c r="W11" s="10">
        <v>1</v>
      </c>
      <c r="X11" s="10" t="s">
        <v>141</v>
      </c>
      <c r="Y11" s="10">
        <v>0</v>
      </c>
      <c r="Z11" s="10">
        <v>0</v>
      </c>
      <c r="AA11" s="10">
        <v>0</v>
      </c>
      <c r="AB11" s="10">
        <v>1</v>
      </c>
      <c r="AC11" s="10">
        <v>1</v>
      </c>
      <c r="AD11" s="10">
        <v>1</v>
      </c>
      <c r="AE11" s="10">
        <v>0</v>
      </c>
      <c r="AF11" s="10">
        <v>0</v>
      </c>
      <c r="AG11" s="10">
        <v>0</v>
      </c>
      <c r="AH11" s="10">
        <v>0</v>
      </c>
      <c r="AI11" s="10"/>
      <c r="AJ11" s="10" t="s">
        <v>207</v>
      </c>
      <c r="AK11" s="10">
        <v>0</v>
      </c>
      <c r="AL11" s="10">
        <v>0</v>
      </c>
      <c r="AM11" s="10">
        <v>0</v>
      </c>
      <c r="AN11" s="10">
        <v>1</v>
      </c>
      <c r="AO11" s="10">
        <v>0</v>
      </c>
      <c r="AP11" s="10">
        <v>1</v>
      </c>
      <c r="AQ11" s="10">
        <v>0</v>
      </c>
      <c r="AR11" s="10">
        <v>0</v>
      </c>
      <c r="AS11" s="10">
        <v>0</v>
      </c>
      <c r="AT11" s="10">
        <v>0</v>
      </c>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t="s">
        <v>196</v>
      </c>
      <c r="DN11" s="10">
        <v>0</v>
      </c>
      <c r="DO11" s="10">
        <v>1</v>
      </c>
      <c r="DP11" s="10">
        <v>0</v>
      </c>
      <c r="DQ11" s="10">
        <v>0</v>
      </c>
      <c r="DR11" s="10">
        <v>1</v>
      </c>
      <c r="DS11" s="10">
        <v>0</v>
      </c>
      <c r="DT11" s="10">
        <v>0</v>
      </c>
      <c r="DU11" s="10">
        <v>0</v>
      </c>
      <c r="DV11" s="10">
        <v>0</v>
      </c>
      <c r="DW11" s="10"/>
      <c r="DX11" s="10" t="s">
        <v>132</v>
      </c>
      <c r="DY11" s="10" t="s">
        <v>208</v>
      </c>
      <c r="DZ11" s="10"/>
      <c r="EA11" s="10"/>
      <c r="EB11" s="10" t="s">
        <v>144</v>
      </c>
      <c r="EC11" s="10">
        <v>226199184</v>
      </c>
      <c r="ED11" s="10" t="s">
        <v>209</v>
      </c>
      <c r="EE11" s="9">
        <v>44494.476168981477</v>
      </c>
      <c r="EF11" s="10"/>
      <c r="EG11" s="10"/>
      <c r="EH11" s="10" t="s">
        <v>146</v>
      </c>
      <c r="EI11" s="10" t="s">
        <v>147</v>
      </c>
      <c r="EJ11" s="10"/>
      <c r="EK11" s="10">
        <v>10</v>
      </c>
    </row>
    <row r="12" spans="1:141" x14ac:dyDescent="0.25">
      <c r="A12" s="9">
        <v>44495.718952442126</v>
      </c>
      <c r="B12" s="9">
        <v>44495.734599305557</v>
      </c>
      <c r="C12" s="9">
        <v>44495</v>
      </c>
      <c r="D12" s="10" t="s">
        <v>210</v>
      </c>
      <c r="E12" s="10"/>
      <c r="F12" s="10" t="s">
        <v>211</v>
      </c>
      <c r="G12" s="9">
        <v>44495</v>
      </c>
      <c r="H12" s="10" t="s">
        <v>131</v>
      </c>
      <c r="I12" s="10" t="s">
        <v>131</v>
      </c>
      <c r="J12" s="10" t="s">
        <v>144</v>
      </c>
      <c r="K12" s="10" t="s">
        <v>212</v>
      </c>
      <c r="L12" s="10" t="s">
        <v>148</v>
      </c>
      <c r="M12" s="10"/>
      <c r="N12" s="10" t="s">
        <v>213</v>
      </c>
      <c r="O12" s="10"/>
      <c r="P12" s="10" t="s">
        <v>214</v>
      </c>
      <c r="Q12" s="10" t="s">
        <v>137</v>
      </c>
      <c r="R12" s="10" t="s">
        <v>137</v>
      </c>
      <c r="S12" s="10" t="s">
        <v>150</v>
      </c>
      <c r="T12" s="10">
        <v>0</v>
      </c>
      <c r="U12" s="10">
        <v>0</v>
      </c>
      <c r="V12" s="10">
        <v>0</v>
      </c>
      <c r="W12" s="10">
        <v>1</v>
      </c>
      <c r="X12" s="10" t="s">
        <v>176</v>
      </c>
      <c r="Y12" s="10">
        <v>0</v>
      </c>
      <c r="Z12" s="10">
        <v>0</v>
      </c>
      <c r="AA12" s="10">
        <v>0</v>
      </c>
      <c r="AB12" s="10">
        <v>0</v>
      </c>
      <c r="AC12" s="10">
        <v>0</v>
      </c>
      <c r="AD12" s="10">
        <v>0</v>
      </c>
      <c r="AE12" s="10">
        <v>0</v>
      </c>
      <c r="AF12" s="10">
        <v>1</v>
      </c>
      <c r="AG12" s="10">
        <v>0</v>
      </c>
      <c r="AH12" s="10">
        <v>0</v>
      </c>
      <c r="AI12" s="10" t="s">
        <v>215</v>
      </c>
      <c r="AJ12" s="10" t="s">
        <v>216</v>
      </c>
      <c r="AK12" s="10">
        <v>0</v>
      </c>
      <c r="AL12" s="10">
        <v>0</v>
      </c>
      <c r="AM12" s="10">
        <v>0</v>
      </c>
      <c r="AN12" s="10">
        <v>0</v>
      </c>
      <c r="AO12" s="10">
        <v>0</v>
      </c>
      <c r="AP12" s="10">
        <v>0</v>
      </c>
      <c r="AQ12" s="10">
        <v>1</v>
      </c>
      <c r="AR12" s="10">
        <v>0</v>
      </c>
      <c r="AS12" s="10">
        <v>0</v>
      </c>
      <c r="AT12" s="10">
        <v>0</v>
      </c>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t="s">
        <v>217</v>
      </c>
      <c r="DZ12" s="10"/>
      <c r="EA12" s="10"/>
      <c r="EB12" s="10" t="s">
        <v>144</v>
      </c>
      <c r="EC12" s="10">
        <v>226694859</v>
      </c>
      <c r="ED12" s="10" t="s">
        <v>218</v>
      </c>
      <c r="EE12" s="9">
        <v>44495.652499999997</v>
      </c>
      <c r="EF12" s="10"/>
      <c r="EG12" s="10"/>
      <c r="EH12" s="10" t="s">
        <v>146</v>
      </c>
      <c r="EI12" s="10" t="s">
        <v>147</v>
      </c>
      <c r="EJ12" s="10"/>
      <c r="EK12" s="10">
        <v>11</v>
      </c>
    </row>
    <row r="13" spans="1:141" x14ac:dyDescent="0.25">
      <c r="A13" s="9">
        <v>44495.740360578697</v>
      </c>
      <c r="B13" s="9">
        <v>44495.749588287043</v>
      </c>
      <c r="C13" s="9">
        <v>44495</v>
      </c>
      <c r="D13" s="10" t="s">
        <v>219</v>
      </c>
      <c r="E13" s="10"/>
      <c r="F13" s="10" t="s">
        <v>220</v>
      </c>
      <c r="G13" s="9">
        <v>44495</v>
      </c>
      <c r="H13" s="10" t="s">
        <v>131</v>
      </c>
      <c r="I13" s="10" t="s">
        <v>131</v>
      </c>
      <c r="J13" s="10" t="s">
        <v>144</v>
      </c>
      <c r="K13" s="10" t="s">
        <v>212</v>
      </c>
      <c r="L13" s="10" t="s">
        <v>148</v>
      </c>
      <c r="M13" s="10"/>
      <c r="N13" s="10" t="s">
        <v>213</v>
      </c>
      <c r="O13" s="10"/>
      <c r="P13" s="10" t="s">
        <v>158</v>
      </c>
      <c r="Q13" s="10" t="s">
        <v>137</v>
      </c>
      <c r="R13" s="10" t="s">
        <v>137</v>
      </c>
      <c r="S13" s="10" t="s">
        <v>221</v>
      </c>
      <c r="T13" s="10">
        <v>1</v>
      </c>
      <c r="U13" s="10">
        <v>1</v>
      </c>
      <c r="V13" s="10">
        <v>1</v>
      </c>
      <c r="W13" s="10">
        <v>0</v>
      </c>
      <c r="X13" s="10" t="s">
        <v>176</v>
      </c>
      <c r="Y13" s="10">
        <v>0</v>
      </c>
      <c r="Z13" s="10">
        <v>0</v>
      </c>
      <c r="AA13" s="10">
        <v>0</v>
      </c>
      <c r="AB13" s="10">
        <v>0</v>
      </c>
      <c r="AC13" s="10">
        <v>0</v>
      </c>
      <c r="AD13" s="10">
        <v>0</v>
      </c>
      <c r="AE13" s="10">
        <v>0</v>
      </c>
      <c r="AF13" s="10">
        <v>1</v>
      </c>
      <c r="AG13" s="10">
        <v>0</v>
      </c>
      <c r="AH13" s="10">
        <v>0</v>
      </c>
      <c r="AI13" s="10" t="s">
        <v>222</v>
      </c>
      <c r="AJ13" s="10" t="s">
        <v>176</v>
      </c>
      <c r="AK13" s="10">
        <v>0</v>
      </c>
      <c r="AL13" s="10">
        <v>0</v>
      </c>
      <c r="AM13" s="10">
        <v>0</v>
      </c>
      <c r="AN13" s="10">
        <v>0</v>
      </c>
      <c r="AO13" s="10">
        <v>0</v>
      </c>
      <c r="AP13" s="10">
        <v>0</v>
      </c>
      <c r="AQ13" s="10">
        <v>0</v>
      </c>
      <c r="AR13" s="10">
        <v>1</v>
      </c>
      <c r="AS13" s="10">
        <v>0</v>
      </c>
      <c r="AT13" s="10">
        <v>0</v>
      </c>
      <c r="AU13" s="10" t="s">
        <v>223</v>
      </c>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t="s">
        <v>224</v>
      </c>
      <c r="DZ13" s="10"/>
      <c r="EA13" s="10"/>
      <c r="EB13" s="10"/>
      <c r="EC13" s="10">
        <v>226701009</v>
      </c>
      <c r="ED13" s="10" t="s">
        <v>226</v>
      </c>
      <c r="EE13" s="9">
        <v>44495.663831018523</v>
      </c>
      <c r="EF13" s="10"/>
      <c r="EG13" s="10"/>
      <c r="EH13" s="10" t="s">
        <v>146</v>
      </c>
      <c r="EI13" s="10" t="s">
        <v>147</v>
      </c>
      <c r="EJ13" s="10"/>
      <c r="EK13" s="10">
        <v>12</v>
      </c>
    </row>
    <row r="14" spans="1:141" x14ac:dyDescent="0.25">
      <c r="A14" s="9">
        <v>44495.735365949076</v>
      </c>
      <c r="B14" s="9">
        <v>44495.753049895837</v>
      </c>
      <c r="C14" s="9">
        <v>44495</v>
      </c>
      <c r="D14" s="10" t="s">
        <v>210</v>
      </c>
      <c r="E14" s="10"/>
      <c r="F14" s="10" t="s">
        <v>211</v>
      </c>
      <c r="G14" s="9">
        <v>44495</v>
      </c>
      <c r="H14" s="10" t="s">
        <v>131</v>
      </c>
      <c r="I14" s="10" t="s">
        <v>131</v>
      </c>
      <c r="J14" s="10" t="s">
        <v>144</v>
      </c>
      <c r="K14" s="10" t="s">
        <v>212</v>
      </c>
      <c r="L14" s="10" t="s">
        <v>134</v>
      </c>
      <c r="M14" s="10"/>
      <c r="N14" s="10" t="s">
        <v>135</v>
      </c>
      <c r="O14" s="10"/>
      <c r="P14" s="10" t="s">
        <v>186</v>
      </c>
      <c r="Q14" s="10" t="s">
        <v>137</v>
      </c>
      <c r="R14" s="10" t="s">
        <v>137</v>
      </c>
      <c r="S14" s="10" t="s">
        <v>139</v>
      </c>
      <c r="T14" s="10">
        <v>1</v>
      </c>
      <c r="U14" s="10">
        <v>0</v>
      </c>
      <c r="V14" s="10">
        <v>0</v>
      </c>
      <c r="W14" s="10">
        <v>0</v>
      </c>
      <c r="X14" s="10" t="s">
        <v>216</v>
      </c>
      <c r="Y14" s="10">
        <v>0</v>
      </c>
      <c r="Z14" s="10">
        <v>0</v>
      </c>
      <c r="AA14" s="10">
        <v>0</v>
      </c>
      <c r="AB14" s="10">
        <v>0</v>
      </c>
      <c r="AC14" s="10">
        <v>0</v>
      </c>
      <c r="AD14" s="10">
        <v>0</v>
      </c>
      <c r="AE14" s="10">
        <v>1</v>
      </c>
      <c r="AF14" s="10">
        <v>0</v>
      </c>
      <c r="AG14" s="10">
        <v>0</v>
      </c>
      <c r="AH14" s="10">
        <v>0</v>
      </c>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t="s">
        <v>227</v>
      </c>
      <c r="DZ14" s="10"/>
      <c r="EA14" s="10"/>
      <c r="EB14" s="10" t="s">
        <v>228</v>
      </c>
      <c r="EC14" s="10">
        <v>226704900</v>
      </c>
      <c r="ED14" s="10" t="s">
        <v>229</v>
      </c>
      <c r="EE14" s="9">
        <v>44495.670902777783</v>
      </c>
      <c r="EF14" s="10"/>
      <c r="EG14" s="10"/>
      <c r="EH14" s="10" t="s">
        <v>146</v>
      </c>
      <c r="EI14" s="10" t="s">
        <v>147</v>
      </c>
      <c r="EJ14" s="10"/>
      <c r="EK14" s="10">
        <v>13</v>
      </c>
    </row>
    <row r="15" spans="1:141" x14ac:dyDescent="0.25">
      <c r="A15" s="9">
        <v>44495.755055972222</v>
      </c>
      <c r="B15" s="9">
        <v>44495.761642592603</v>
      </c>
      <c r="C15" s="9">
        <v>44495</v>
      </c>
      <c r="D15" s="10" t="s">
        <v>219</v>
      </c>
      <c r="E15" s="10"/>
      <c r="F15" s="10" t="s">
        <v>220</v>
      </c>
      <c r="G15" s="9">
        <v>44495</v>
      </c>
      <c r="H15" s="10" t="s">
        <v>131</v>
      </c>
      <c r="I15" s="10" t="s">
        <v>131</v>
      </c>
      <c r="J15" s="10" t="s">
        <v>144</v>
      </c>
      <c r="K15" s="10" t="s">
        <v>212</v>
      </c>
      <c r="L15" s="10" t="s">
        <v>148</v>
      </c>
      <c r="M15" s="10"/>
      <c r="N15" s="10" t="s">
        <v>213</v>
      </c>
      <c r="O15" s="10"/>
      <c r="P15" s="10" t="s">
        <v>178</v>
      </c>
      <c r="Q15" s="10" t="s">
        <v>137</v>
      </c>
      <c r="R15" s="10" t="s">
        <v>137</v>
      </c>
      <c r="S15" s="10" t="s">
        <v>221</v>
      </c>
      <c r="T15" s="10">
        <v>1</v>
      </c>
      <c r="U15" s="10">
        <v>1</v>
      </c>
      <c r="V15" s="10">
        <v>1</v>
      </c>
      <c r="W15" s="10">
        <v>0</v>
      </c>
      <c r="X15" s="10" t="s">
        <v>216</v>
      </c>
      <c r="Y15" s="10">
        <v>0</v>
      </c>
      <c r="Z15" s="10">
        <v>0</v>
      </c>
      <c r="AA15" s="10">
        <v>0</v>
      </c>
      <c r="AB15" s="10">
        <v>0</v>
      </c>
      <c r="AC15" s="10">
        <v>0</v>
      </c>
      <c r="AD15" s="10">
        <v>0</v>
      </c>
      <c r="AE15" s="10">
        <v>1</v>
      </c>
      <c r="AF15" s="10">
        <v>0</v>
      </c>
      <c r="AG15" s="10">
        <v>0</v>
      </c>
      <c r="AH15" s="10">
        <v>0</v>
      </c>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t="s">
        <v>230</v>
      </c>
      <c r="DZ15" s="10"/>
      <c r="EA15" s="10"/>
      <c r="EB15" s="10"/>
      <c r="EC15" s="10">
        <v>226707712</v>
      </c>
      <c r="ED15" s="10" t="s">
        <v>232</v>
      </c>
      <c r="EE15" s="9">
        <v>44495.675844907397</v>
      </c>
      <c r="EF15" s="10"/>
      <c r="EG15" s="10"/>
      <c r="EH15" s="10" t="s">
        <v>146</v>
      </c>
      <c r="EI15" s="10" t="s">
        <v>147</v>
      </c>
      <c r="EJ15" s="10"/>
      <c r="EK15" s="10">
        <v>14</v>
      </c>
    </row>
    <row r="16" spans="1:141" x14ac:dyDescent="0.25">
      <c r="A16" s="9">
        <v>44495.796023483803</v>
      </c>
      <c r="B16" s="9">
        <v>44495.810955208333</v>
      </c>
      <c r="C16" s="9">
        <v>44495</v>
      </c>
      <c r="D16" s="10" t="s">
        <v>219</v>
      </c>
      <c r="E16" s="10"/>
      <c r="F16" s="10" t="s">
        <v>220</v>
      </c>
      <c r="G16" s="9">
        <v>44495</v>
      </c>
      <c r="H16" s="10" t="s">
        <v>131</v>
      </c>
      <c r="I16" s="10" t="s">
        <v>131</v>
      </c>
      <c r="J16" s="10" t="s">
        <v>144</v>
      </c>
      <c r="K16" s="10" t="s">
        <v>212</v>
      </c>
      <c r="L16" s="10" t="s">
        <v>134</v>
      </c>
      <c r="M16" s="10"/>
      <c r="N16" s="10" t="s">
        <v>213</v>
      </c>
      <c r="O16" s="10"/>
      <c r="P16" s="10" t="s">
        <v>195</v>
      </c>
      <c r="Q16" s="10" t="s">
        <v>233</v>
      </c>
      <c r="R16" s="10" t="s">
        <v>138</v>
      </c>
      <c r="S16" s="10" t="s">
        <v>150</v>
      </c>
      <c r="T16" s="10">
        <v>0</v>
      </c>
      <c r="U16" s="10">
        <v>0</v>
      </c>
      <c r="V16" s="10">
        <v>0</v>
      </c>
      <c r="W16" s="10">
        <v>1</v>
      </c>
      <c r="X16" s="10" t="s">
        <v>234</v>
      </c>
      <c r="Y16" s="10">
        <v>0</v>
      </c>
      <c r="Z16" s="10">
        <v>1</v>
      </c>
      <c r="AA16" s="10">
        <v>0</v>
      </c>
      <c r="AB16" s="10">
        <v>0</v>
      </c>
      <c r="AC16" s="10">
        <v>0</v>
      </c>
      <c r="AD16" s="10">
        <v>0</v>
      </c>
      <c r="AE16" s="10">
        <v>0</v>
      </c>
      <c r="AF16" s="10">
        <v>0</v>
      </c>
      <c r="AG16" s="10">
        <v>0</v>
      </c>
      <c r="AH16" s="10">
        <v>0</v>
      </c>
      <c r="AI16" s="10"/>
      <c r="AJ16" s="10" t="s">
        <v>176</v>
      </c>
      <c r="AK16" s="10">
        <v>0</v>
      </c>
      <c r="AL16" s="10">
        <v>0</v>
      </c>
      <c r="AM16" s="10">
        <v>0</v>
      </c>
      <c r="AN16" s="10">
        <v>0</v>
      </c>
      <c r="AO16" s="10">
        <v>0</v>
      </c>
      <c r="AP16" s="10">
        <v>0</v>
      </c>
      <c r="AQ16" s="10">
        <v>0</v>
      </c>
      <c r="AR16" s="10">
        <v>1</v>
      </c>
      <c r="AS16" s="10">
        <v>0</v>
      </c>
      <c r="AT16" s="10">
        <v>0</v>
      </c>
      <c r="AU16" s="10" t="s">
        <v>235</v>
      </c>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t="s">
        <v>236</v>
      </c>
      <c r="DZ16" s="10"/>
      <c r="EA16" s="10"/>
      <c r="EB16" s="10" t="s">
        <v>237</v>
      </c>
      <c r="EC16" s="10">
        <v>226729698</v>
      </c>
      <c r="ED16" s="10" t="s">
        <v>238</v>
      </c>
      <c r="EE16" s="9">
        <v>44495.725208333337</v>
      </c>
      <c r="EF16" s="10"/>
      <c r="EG16" s="10"/>
      <c r="EH16" s="10" t="s">
        <v>146</v>
      </c>
      <c r="EI16" s="10" t="s">
        <v>147</v>
      </c>
      <c r="EJ16" s="10"/>
      <c r="EK16" s="10">
        <v>15</v>
      </c>
    </row>
    <row r="17" spans="1:141" x14ac:dyDescent="0.25">
      <c r="A17" s="9">
        <v>44495.812677824077</v>
      </c>
      <c r="B17" s="9">
        <v>44495.821781828701</v>
      </c>
      <c r="C17" s="9">
        <v>44495</v>
      </c>
      <c r="D17" s="10" t="s">
        <v>219</v>
      </c>
      <c r="E17" s="10"/>
      <c r="F17" s="10" t="s">
        <v>220</v>
      </c>
      <c r="G17" s="9">
        <v>44495</v>
      </c>
      <c r="H17" s="10" t="s">
        <v>131</v>
      </c>
      <c r="I17" s="10" t="s">
        <v>131</v>
      </c>
      <c r="J17" s="10" t="s">
        <v>144</v>
      </c>
      <c r="K17" s="10" t="s">
        <v>212</v>
      </c>
      <c r="L17" s="10" t="s">
        <v>134</v>
      </c>
      <c r="M17" s="10"/>
      <c r="N17" s="10" t="s">
        <v>135</v>
      </c>
      <c r="O17" s="10"/>
      <c r="P17" s="10" t="s">
        <v>239</v>
      </c>
      <c r="Q17" s="10" t="s">
        <v>164</v>
      </c>
      <c r="R17" s="10" t="s">
        <v>137</v>
      </c>
      <c r="S17" s="10" t="s">
        <v>150</v>
      </c>
      <c r="T17" s="10">
        <v>0</v>
      </c>
      <c r="U17" s="10">
        <v>0</v>
      </c>
      <c r="V17" s="10">
        <v>0</v>
      </c>
      <c r="W17" s="10">
        <v>1</v>
      </c>
      <c r="X17" s="10" t="s">
        <v>240</v>
      </c>
      <c r="Y17" s="10">
        <v>0</v>
      </c>
      <c r="Z17" s="10">
        <v>0</v>
      </c>
      <c r="AA17" s="10">
        <v>0</v>
      </c>
      <c r="AB17" s="10">
        <v>1</v>
      </c>
      <c r="AC17" s="10">
        <v>1</v>
      </c>
      <c r="AD17" s="10">
        <v>0</v>
      </c>
      <c r="AE17" s="10">
        <v>0</v>
      </c>
      <c r="AF17" s="10">
        <v>0</v>
      </c>
      <c r="AG17" s="10">
        <v>0</v>
      </c>
      <c r="AH17" s="10">
        <v>0</v>
      </c>
      <c r="AI17" s="10"/>
      <c r="AJ17" s="10" t="s">
        <v>240</v>
      </c>
      <c r="AK17" s="10">
        <v>0</v>
      </c>
      <c r="AL17" s="10">
        <v>0</v>
      </c>
      <c r="AM17" s="10">
        <v>0</v>
      </c>
      <c r="AN17" s="10">
        <v>1</v>
      </c>
      <c r="AO17" s="10">
        <v>1</v>
      </c>
      <c r="AP17" s="10">
        <v>0</v>
      </c>
      <c r="AQ17" s="10">
        <v>0</v>
      </c>
      <c r="AR17" s="10">
        <v>0</v>
      </c>
      <c r="AS17" s="10">
        <v>0</v>
      </c>
      <c r="AT17" s="10">
        <v>0</v>
      </c>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t="s">
        <v>153</v>
      </c>
      <c r="DN17" s="10">
        <v>0</v>
      </c>
      <c r="DO17" s="10">
        <v>0</v>
      </c>
      <c r="DP17" s="10">
        <v>0</v>
      </c>
      <c r="DQ17" s="10">
        <v>0</v>
      </c>
      <c r="DR17" s="10">
        <v>1</v>
      </c>
      <c r="DS17" s="10">
        <v>0</v>
      </c>
      <c r="DT17" s="10">
        <v>0</v>
      </c>
      <c r="DU17" s="10">
        <v>0</v>
      </c>
      <c r="DV17" s="10">
        <v>0</v>
      </c>
      <c r="DW17" s="10"/>
      <c r="DX17" s="10" t="s">
        <v>132</v>
      </c>
      <c r="DY17" s="10" t="s">
        <v>241</v>
      </c>
      <c r="DZ17" s="10"/>
      <c r="EA17" s="10"/>
      <c r="EB17" s="10" t="s">
        <v>242</v>
      </c>
      <c r="EC17" s="10">
        <v>226734672</v>
      </c>
      <c r="ED17" s="10" t="s">
        <v>243</v>
      </c>
      <c r="EE17" s="9">
        <v>44495.735972222217</v>
      </c>
      <c r="EF17" s="10"/>
      <c r="EG17" s="10"/>
      <c r="EH17" s="10" t="s">
        <v>146</v>
      </c>
      <c r="EI17" s="10" t="s">
        <v>147</v>
      </c>
      <c r="EJ17" s="10"/>
      <c r="EK17" s="10">
        <v>16</v>
      </c>
    </row>
    <row r="18" spans="1:141" x14ac:dyDescent="0.25">
      <c r="A18" s="9">
        <v>44496.757439039349</v>
      </c>
      <c r="B18" s="9">
        <v>44496.763467951387</v>
      </c>
      <c r="C18" s="9">
        <v>44496</v>
      </c>
      <c r="D18" s="10" t="s">
        <v>219</v>
      </c>
      <c r="E18" s="10"/>
      <c r="F18" s="10" t="s">
        <v>220</v>
      </c>
      <c r="G18" s="9">
        <v>44496</v>
      </c>
      <c r="H18" s="10" t="s">
        <v>131</v>
      </c>
      <c r="I18" s="10" t="s">
        <v>131</v>
      </c>
      <c r="J18" s="10" t="s">
        <v>144</v>
      </c>
      <c r="K18" s="10" t="s">
        <v>212</v>
      </c>
      <c r="L18" s="10" t="s">
        <v>134</v>
      </c>
      <c r="M18" s="10"/>
      <c r="N18" s="10" t="s">
        <v>135</v>
      </c>
      <c r="O18" s="10"/>
      <c r="P18" s="10" t="s">
        <v>200</v>
      </c>
      <c r="Q18" s="10" t="s">
        <v>137</v>
      </c>
      <c r="R18" s="10"/>
      <c r="S18" s="10" t="s">
        <v>150</v>
      </c>
      <c r="T18" s="10">
        <v>0</v>
      </c>
      <c r="U18" s="10">
        <v>0</v>
      </c>
      <c r="V18" s="10">
        <v>0</v>
      </c>
      <c r="W18" s="10">
        <v>1</v>
      </c>
      <c r="X18" s="10" t="s">
        <v>216</v>
      </c>
      <c r="Y18" s="10">
        <v>0</v>
      </c>
      <c r="Z18" s="10">
        <v>0</v>
      </c>
      <c r="AA18" s="10">
        <v>0</v>
      </c>
      <c r="AB18" s="10">
        <v>0</v>
      </c>
      <c r="AC18" s="10">
        <v>0</v>
      </c>
      <c r="AD18" s="10">
        <v>0</v>
      </c>
      <c r="AE18" s="10">
        <v>1</v>
      </c>
      <c r="AF18" s="10">
        <v>0</v>
      </c>
      <c r="AG18" s="10">
        <v>0</v>
      </c>
      <c r="AH18" s="10">
        <v>0</v>
      </c>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t="s">
        <v>244</v>
      </c>
      <c r="DZ18" s="10"/>
      <c r="EA18" s="10"/>
      <c r="EB18" s="10" t="s">
        <v>245</v>
      </c>
      <c r="EC18" s="10">
        <v>227099011</v>
      </c>
      <c r="ED18" s="10" t="s">
        <v>246</v>
      </c>
      <c r="EE18" s="9">
        <v>44496.695289351846</v>
      </c>
      <c r="EF18" s="10"/>
      <c r="EG18" s="10"/>
      <c r="EH18" s="10" t="s">
        <v>146</v>
      </c>
      <c r="EI18" s="10" t="s">
        <v>147</v>
      </c>
      <c r="EJ18" s="10"/>
      <c r="EK18" s="10">
        <v>17</v>
      </c>
    </row>
    <row r="19" spans="1:141" x14ac:dyDescent="0.25">
      <c r="A19" s="9">
        <v>44496.78172363426</v>
      </c>
      <c r="B19" s="9">
        <v>44496.788361817133</v>
      </c>
      <c r="C19" s="9">
        <v>44496</v>
      </c>
      <c r="D19" s="10" t="s">
        <v>210</v>
      </c>
      <c r="E19" s="10"/>
      <c r="F19" s="10" t="s">
        <v>211</v>
      </c>
      <c r="G19" s="9">
        <v>44496</v>
      </c>
      <c r="H19" s="10" t="s">
        <v>131</v>
      </c>
      <c r="I19" s="10" t="s">
        <v>131</v>
      </c>
      <c r="J19" s="10" t="s">
        <v>144</v>
      </c>
      <c r="K19" s="10" t="s">
        <v>212</v>
      </c>
      <c r="L19" s="10" t="s">
        <v>134</v>
      </c>
      <c r="M19" s="10"/>
      <c r="N19" s="10" t="s">
        <v>135</v>
      </c>
      <c r="O19" s="10"/>
      <c r="P19" s="10" t="s">
        <v>149</v>
      </c>
      <c r="Q19" s="10" t="s">
        <v>137</v>
      </c>
      <c r="R19" s="10" t="s">
        <v>137</v>
      </c>
      <c r="S19" s="10" t="s">
        <v>150</v>
      </c>
      <c r="T19" s="10">
        <v>0</v>
      </c>
      <c r="U19" s="10">
        <v>0</v>
      </c>
      <c r="V19" s="10">
        <v>0</v>
      </c>
      <c r="W19" s="10">
        <v>1</v>
      </c>
      <c r="X19" s="10" t="s">
        <v>171</v>
      </c>
      <c r="Y19" s="10">
        <v>0</v>
      </c>
      <c r="Z19" s="10">
        <v>0</v>
      </c>
      <c r="AA19" s="10">
        <v>0</v>
      </c>
      <c r="AB19" s="10">
        <v>0</v>
      </c>
      <c r="AC19" s="10">
        <v>0</v>
      </c>
      <c r="AD19" s="10">
        <v>0</v>
      </c>
      <c r="AE19" s="10">
        <v>0</v>
      </c>
      <c r="AF19" s="10">
        <v>0</v>
      </c>
      <c r="AG19" s="10">
        <v>1</v>
      </c>
      <c r="AH19" s="10">
        <v>0</v>
      </c>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t="s">
        <v>191</v>
      </c>
      <c r="DZ19" s="10"/>
      <c r="EA19" s="10"/>
      <c r="EB19" s="10" t="s">
        <v>144</v>
      </c>
      <c r="EC19" s="10">
        <v>227103922</v>
      </c>
      <c r="ED19" s="10" t="s">
        <v>247</v>
      </c>
      <c r="EE19" s="9">
        <v>44496.706192129634</v>
      </c>
      <c r="EF19" s="10"/>
      <c r="EG19" s="10"/>
      <c r="EH19" s="10" t="s">
        <v>146</v>
      </c>
      <c r="EI19" s="10" t="s">
        <v>147</v>
      </c>
      <c r="EJ19" s="10"/>
      <c r="EK19" s="10">
        <v>18</v>
      </c>
    </row>
    <row r="20" spans="1:141" x14ac:dyDescent="0.25">
      <c r="A20" s="9">
        <v>44497.566880532409</v>
      </c>
      <c r="B20" s="9">
        <v>44499.847804386583</v>
      </c>
      <c r="C20" s="9">
        <v>44497</v>
      </c>
      <c r="D20" s="10" t="s">
        <v>219</v>
      </c>
      <c r="E20" s="10"/>
      <c r="F20" s="10" t="s">
        <v>220</v>
      </c>
      <c r="G20" s="9">
        <v>44497</v>
      </c>
      <c r="H20" s="10" t="s">
        <v>131</v>
      </c>
      <c r="I20" s="10" t="s">
        <v>131</v>
      </c>
      <c r="J20" s="10" t="s">
        <v>144</v>
      </c>
      <c r="K20" s="10" t="s">
        <v>212</v>
      </c>
      <c r="L20" s="10" t="s">
        <v>134</v>
      </c>
      <c r="M20" s="10"/>
      <c r="N20" s="10" t="s">
        <v>135</v>
      </c>
      <c r="O20" s="10"/>
      <c r="P20" s="10" t="s">
        <v>170</v>
      </c>
      <c r="Q20" s="10" t="s">
        <v>138</v>
      </c>
      <c r="R20" s="10" t="s">
        <v>164</v>
      </c>
      <c r="S20" s="10" t="s">
        <v>150</v>
      </c>
      <c r="T20" s="10">
        <v>0</v>
      </c>
      <c r="U20" s="10">
        <v>0</v>
      </c>
      <c r="V20" s="10">
        <v>0</v>
      </c>
      <c r="W20" s="10">
        <v>1</v>
      </c>
      <c r="X20" s="10" t="s">
        <v>216</v>
      </c>
      <c r="Y20" s="10">
        <v>0</v>
      </c>
      <c r="Z20" s="10">
        <v>0</v>
      </c>
      <c r="AA20" s="10">
        <v>0</v>
      </c>
      <c r="AB20" s="10">
        <v>0</v>
      </c>
      <c r="AC20" s="10">
        <v>0</v>
      </c>
      <c r="AD20" s="10">
        <v>0</v>
      </c>
      <c r="AE20" s="10">
        <v>1</v>
      </c>
      <c r="AF20" s="10">
        <v>0</v>
      </c>
      <c r="AG20" s="10">
        <v>0</v>
      </c>
      <c r="AH20" s="10">
        <v>0</v>
      </c>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t="s">
        <v>248</v>
      </c>
      <c r="DZ20" s="10"/>
      <c r="EA20" s="10"/>
      <c r="EB20" s="10" t="s">
        <v>249</v>
      </c>
      <c r="EC20" s="10">
        <v>227978458</v>
      </c>
      <c r="ED20" s="10" t="s">
        <v>250</v>
      </c>
      <c r="EE20" s="9">
        <v>44499.766435185193</v>
      </c>
      <c r="EF20" s="10"/>
      <c r="EG20" s="10"/>
      <c r="EH20" s="10" t="s">
        <v>146</v>
      </c>
      <c r="EI20" s="10" t="s">
        <v>147</v>
      </c>
      <c r="EJ20" s="10"/>
      <c r="EK20" s="10">
        <v>19</v>
      </c>
    </row>
    <row r="21" spans="1:141" x14ac:dyDescent="0.25">
      <c r="A21" s="9">
        <v>44499.501181319443</v>
      </c>
      <c r="B21" s="9">
        <v>44499.852241145833</v>
      </c>
      <c r="C21" s="9">
        <v>44499</v>
      </c>
      <c r="D21" s="10" t="s">
        <v>219</v>
      </c>
      <c r="E21" s="10"/>
      <c r="F21" s="10" t="s">
        <v>220</v>
      </c>
      <c r="G21" s="9">
        <v>44499</v>
      </c>
      <c r="H21" s="10" t="s">
        <v>131</v>
      </c>
      <c r="I21" s="10" t="s">
        <v>131</v>
      </c>
      <c r="J21" s="10" t="s">
        <v>144</v>
      </c>
      <c r="K21" s="10" t="s">
        <v>212</v>
      </c>
      <c r="L21" s="10" t="s">
        <v>134</v>
      </c>
      <c r="M21" s="10"/>
      <c r="N21" s="10" t="s">
        <v>135</v>
      </c>
      <c r="O21" s="10"/>
      <c r="P21" s="10" t="s">
        <v>251</v>
      </c>
      <c r="Q21" s="10" t="s">
        <v>137</v>
      </c>
      <c r="R21" s="10" t="s">
        <v>137</v>
      </c>
      <c r="S21" s="10" t="s">
        <v>150</v>
      </c>
      <c r="T21" s="10">
        <v>0</v>
      </c>
      <c r="U21" s="10">
        <v>0</v>
      </c>
      <c r="V21" s="10">
        <v>0</v>
      </c>
      <c r="W21" s="10">
        <v>1</v>
      </c>
      <c r="X21" s="10" t="s">
        <v>252</v>
      </c>
      <c r="Y21" s="10">
        <v>0</v>
      </c>
      <c r="Z21" s="10">
        <v>0</v>
      </c>
      <c r="AA21" s="10">
        <v>0</v>
      </c>
      <c r="AB21" s="10">
        <v>0</v>
      </c>
      <c r="AC21" s="10">
        <v>1</v>
      </c>
      <c r="AD21" s="10">
        <v>0</v>
      </c>
      <c r="AE21" s="10">
        <v>0</v>
      </c>
      <c r="AF21" s="10">
        <v>0</v>
      </c>
      <c r="AG21" s="10">
        <v>0</v>
      </c>
      <c r="AH21" s="10">
        <v>0</v>
      </c>
      <c r="AI21" s="10"/>
      <c r="AJ21" s="10" t="s">
        <v>216</v>
      </c>
      <c r="AK21" s="10">
        <v>0</v>
      </c>
      <c r="AL21" s="10">
        <v>0</v>
      </c>
      <c r="AM21" s="10">
        <v>0</v>
      </c>
      <c r="AN21" s="10">
        <v>0</v>
      </c>
      <c r="AO21" s="10">
        <v>0</v>
      </c>
      <c r="AP21" s="10">
        <v>0</v>
      </c>
      <c r="AQ21" s="10">
        <v>1</v>
      </c>
      <c r="AR21" s="10">
        <v>0</v>
      </c>
      <c r="AS21" s="10">
        <v>0</v>
      </c>
      <c r="AT21" s="10">
        <v>0</v>
      </c>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t="s">
        <v>253</v>
      </c>
      <c r="DZ21" s="10"/>
      <c r="EA21" s="10"/>
      <c r="EB21" s="10" t="s">
        <v>254</v>
      </c>
      <c r="EC21" s="10">
        <v>227978460</v>
      </c>
      <c r="ED21" s="10" t="s">
        <v>255</v>
      </c>
      <c r="EE21" s="9">
        <v>44499.766435185193</v>
      </c>
      <c r="EF21" s="10"/>
      <c r="EG21" s="10"/>
      <c r="EH21" s="10" t="s">
        <v>146</v>
      </c>
      <c r="EI21" s="10" t="s">
        <v>147</v>
      </c>
      <c r="EJ21" s="10"/>
      <c r="EK21" s="10">
        <v>20</v>
      </c>
    </row>
    <row r="22" spans="1:141" x14ac:dyDescent="0.25">
      <c r="A22" s="9">
        <v>44504.750854178237</v>
      </c>
      <c r="B22" s="9">
        <v>44504.772283495367</v>
      </c>
      <c r="C22" s="9">
        <v>44504</v>
      </c>
      <c r="D22" s="10" t="s">
        <v>256</v>
      </c>
      <c r="E22" s="10"/>
      <c r="F22" s="10" t="s">
        <v>257</v>
      </c>
      <c r="G22" s="9">
        <v>44504</v>
      </c>
      <c r="H22" s="10" t="s">
        <v>131</v>
      </c>
      <c r="I22" s="10" t="s">
        <v>131</v>
      </c>
      <c r="J22" s="10" t="s">
        <v>258</v>
      </c>
      <c r="K22" s="10" t="s">
        <v>259</v>
      </c>
      <c r="L22" s="10" t="s">
        <v>134</v>
      </c>
      <c r="M22" s="10"/>
      <c r="N22" s="10" t="s">
        <v>213</v>
      </c>
      <c r="O22" s="10"/>
      <c r="P22" s="10" t="s">
        <v>178</v>
      </c>
      <c r="Q22" s="10" t="s">
        <v>137</v>
      </c>
      <c r="R22" s="10" t="s">
        <v>137</v>
      </c>
      <c r="S22" s="10" t="s">
        <v>150</v>
      </c>
      <c r="T22" s="10">
        <v>0</v>
      </c>
      <c r="U22" s="10">
        <v>0</v>
      </c>
      <c r="V22" s="10">
        <v>0</v>
      </c>
      <c r="W22" s="10">
        <v>1</v>
      </c>
      <c r="X22" s="10" t="s">
        <v>140</v>
      </c>
      <c r="Y22" s="10">
        <v>0</v>
      </c>
      <c r="Z22" s="10">
        <v>0</v>
      </c>
      <c r="AA22" s="10">
        <v>0</v>
      </c>
      <c r="AB22" s="10">
        <v>1</v>
      </c>
      <c r="AC22" s="10">
        <v>1</v>
      </c>
      <c r="AD22" s="10">
        <v>1</v>
      </c>
      <c r="AE22" s="10">
        <v>0</v>
      </c>
      <c r="AF22" s="10">
        <v>0</v>
      </c>
      <c r="AG22" s="10">
        <v>0</v>
      </c>
      <c r="AH22" s="10">
        <v>0</v>
      </c>
      <c r="AI22" s="10"/>
      <c r="AJ22" s="10" t="s">
        <v>260</v>
      </c>
      <c r="AK22" s="10">
        <v>0</v>
      </c>
      <c r="AL22" s="10">
        <v>0</v>
      </c>
      <c r="AM22" s="10">
        <v>0</v>
      </c>
      <c r="AN22" s="10">
        <v>0</v>
      </c>
      <c r="AO22" s="10">
        <v>1</v>
      </c>
      <c r="AP22" s="10">
        <v>1</v>
      </c>
      <c r="AQ22" s="10">
        <v>0</v>
      </c>
      <c r="AR22" s="10">
        <v>0</v>
      </c>
      <c r="AS22" s="10">
        <v>0</v>
      </c>
      <c r="AT22" s="10">
        <v>0</v>
      </c>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t="s">
        <v>176</v>
      </c>
      <c r="DN22" s="10">
        <v>0</v>
      </c>
      <c r="DO22" s="10">
        <v>0</v>
      </c>
      <c r="DP22" s="10">
        <v>0</v>
      </c>
      <c r="DQ22" s="10">
        <v>0</v>
      </c>
      <c r="DR22" s="10">
        <v>0</v>
      </c>
      <c r="DS22" s="10">
        <v>0</v>
      </c>
      <c r="DT22" s="10">
        <v>1</v>
      </c>
      <c r="DU22" s="10">
        <v>0</v>
      </c>
      <c r="DV22" s="10">
        <v>0</v>
      </c>
      <c r="DW22" s="10" t="s">
        <v>261</v>
      </c>
      <c r="DX22" s="10" t="s">
        <v>132</v>
      </c>
      <c r="DY22" s="10" t="s">
        <v>262</v>
      </c>
      <c r="DZ22" s="10"/>
      <c r="EA22" s="10"/>
      <c r="EB22" s="10"/>
      <c r="EC22" s="10">
        <v>229378172</v>
      </c>
      <c r="ED22" s="10" t="s">
        <v>264</v>
      </c>
      <c r="EE22" s="9">
        <v>44504.689004629632</v>
      </c>
      <c r="EF22" s="10"/>
      <c r="EG22" s="10"/>
      <c r="EH22" s="10" t="s">
        <v>146</v>
      </c>
      <c r="EI22" s="10" t="s">
        <v>147</v>
      </c>
      <c r="EJ22" s="10"/>
      <c r="EK22" s="10">
        <v>21</v>
      </c>
    </row>
    <row r="23" spans="1:141" x14ac:dyDescent="0.25">
      <c r="A23" s="9">
        <v>44506.62084920139</v>
      </c>
      <c r="B23" s="9">
        <v>44506.842046157413</v>
      </c>
      <c r="C23" s="9">
        <v>44506</v>
      </c>
      <c r="D23" s="10" t="s">
        <v>265</v>
      </c>
      <c r="E23" s="10"/>
      <c r="F23" s="10" t="s">
        <v>266</v>
      </c>
      <c r="G23" s="9">
        <v>44505</v>
      </c>
      <c r="H23" s="10" t="s">
        <v>131</v>
      </c>
      <c r="I23" s="10" t="s">
        <v>131</v>
      </c>
      <c r="J23" s="10" t="s">
        <v>144</v>
      </c>
      <c r="K23" s="10" t="s">
        <v>259</v>
      </c>
      <c r="L23" s="10" t="s">
        <v>134</v>
      </c>
      <c r="M23" s="10"/>
      <c r="N23" s="10" t="s">
        <v>135</v>
      </c>
      <c r="O23" s="10"/>
      <c r="P23" s="10" t="s">
        <v>251</v>
      </c>
      <c r="Q23" s="10" t="s">
        <v>137</v>
      </c>
      <c r="R23" s="10" t="s">
        <v>137</v>
      </c>
      <c r="S23" s="10" t="s">
        <v>267</v>
      </c>
      <c r="T23" s="10">
        <v>1</v>
      </c>
      <c r="U23" s="10">
        <v>1</v>
      </c>
      <c r="V23" s="10">
        <v>0</v>
      </c>
      <c r="W23" s="10">
        <v>0</v>
      </c>
      <c r="X23" s="10" t="s">
        <v>140</v>
      </c>
      <c r="Y23" s="10">
        <v>0</v>
      </c>
      <c r="Z23" s="10">
        <v>0</v>
      </c>
      <c r="AA23" s="10">
        <v>0</v>
      </c>
      <c r="AB23" s="10">
        <v>1</v>
      </c>
      <c r="AC23" s="10">
        <v>1</v>
      </c>
      <c r="AD23" s="10">
        <v>1</v>
      </c>
      <c r="AE23" s="10">
        <v>0</v>
      </c>
      <c r="AF23" s="10">
        <v>0</v>
      </c>
      <c r="AG23" s="10">
        <v>0</v>
      </c>
      <c r="AH23" s="10">
        <v>0</v>
      </c>
      <c r="AI23" s="10"/>
      <c r="AJ23" s="10" t="s">
        <v>260</v>
      </c>
      <c r="AK23" s="10">
        <v>0</v>
      </c>
      <c r="AL23" s="10">
        <v>0</v>
      </c>
      <c r="AM23" s="10">
        <v>0</v>
      </c>
      <c r="AN23" s="10">
        <v>0</v>
      </c>
      <c r="AO23" s="10">
        <v>1</v>
      </c>
      <c r="AP23" s="10">
        <v>1</v>
      </c>
      <c r="AQ23" s="10">
        <v>0</v>
      </c>
      <c r="AR23" s="10">
        <v>0</v>
      </c>
      <c r="AS23" s="10">
        <v>0</v>
      </c>
      <c r="AT23" s="10">
        <v>0</v>
      </c>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t="s">
        <v>153</v>
      </c>
      <c r="DN23" s="10">
        <v>0</v>
      </c>
      <c r="DO23" s="10">
        <v>0</v>
      </c>
      <c r="DP23" s="10">
        <v>0</v>
      </c>
      <c r="DQ23" s="10">
        <v>0</v>
      </c>
      <c r="DR23" s="10">
        <v>1</v>
      </c>
      <c r="DS23" s="10">
        <v>0</v>
      </c>
      <c r="DT23" s="10">
        <v>0</v>
      </c>
      <c r="DU23" s="10">
        <v>0</v>
      </c>
      <c r="DV23" s="10">
        <v>0</v>
      </c>
      <c r="DW23" s="10"/>
      <c r="DX23" s="10" t="s">
        <v>132</v>
      </c>
      <c r="DY23" s="10" t="s">
        <v>268</v>
      </c>
      <c r="DZ23" s="10"/>
      <c r="EA23" s="10"/>
      <c r="EB23" s="10" t="s">
        <v>144</v>
      </c>
      <c r="EC23" s="10">
        <v>229848155</v>
      </c>
      <c r="ED23" s="10" t="s">
        <v>269</v>
      </c>
      <c r="EE23" s="9">
        <v>44506.758067129631</v>
      </c>
      <c r="EF23" s="10"/>
      <c r="EG23" s="10"/>
      <c r="EH23" s="10" t="s">
        <v>146</v>
      </c>
      <c r="EI23" s="10" t="s">
        <v>147</v>
      </c>
      <c r="EJ23" s="10"/>
      <c r="EK23" s="10">
        <v>22</v>
      </c>
    </row>
    <row r="24" spans="1:141" x14ac:dyDescent="0.25">
      <c r="A24" s="9">
        <v>44506.833019131947</v>
      </c>
      <c r="B24" s="9">
        <v>44506.841922962973</v>
      </c>
      <c r="C24" s="9">
        <v>44506</v>
      </c>
      <c r="D24" s="10" t="s">
        <v>265</v>
      </c>
      <c r="E24" s="10"/>
      <c r="F24" s="10" t="s">
        <v>266</v>
      </c>
      <c r="G24" s="9">
        <v>44506</v>
      </c>
      <c r="H24" s="10" t="s">
        <v>131</v>
      </c>
      <c r="I24" s="10" t="s">
        <v>131</v>
      </c>
      <c r="J24" s="10" t="s">
        <v>144</v>
      </c>
      <c r="K24" s="10" t="s">
        <v>259</v>
      </c>
      <c r="L24" s="10" t="s">
        <v>148</v>
      </c>
      <c r="M24" s="10"/>
      <c r="N24" s="10" t="s">
        <v>176</v>
      </c>
      <c r="O24" s="10" t="s">
        <v>270</v>
      </c>
      <c r="P24" s="10" t="s">
        <v>239</v>
      </c>
      <c r="Q24" s="10" t="s">
        <v>138</v>
      </c>
      <c r="R24" s="10" t="s">
        <v>138</v>
      </c>
      <c r="S24" s="10" t="s">
        <v>150</v>
      </c>
      <c r="T24" s="10">
        <v>0</v>
      </c>
      <c r="U24" s="10">
        <v>0</v>
      </c>
      <c r="V24" s="10">
        <v>0</v>
      </c>
      <c r="W24" s="10">
        <v>1</v>
      </c>
      <c r="X24" s="10" t="s">
        <v>252</v>
      </c>
      <c r="Y24" s="10">
        <v>0</v>
      </c>
      <c r="Z24" s="10">
        <v>0</v>
      </c>
      <c r="AA24" s="10">
        <v>0</v>
      </c>
      <c r="AB24" s="10">
        <v>0</v>
      </c>
      <c r="AC24" s="10">
        <v>1</v>
      </c>
      <c r="AD24" s="10">
        <v>0</v>
      </c>
      <c r="AE24" s="10">
        <v>0</v>
      </c>
      <c r="AF24" s="10">
        <v>0</v>
      </c>
      <c r="AG24" s="10">
        <v>0</v>
      </c>
      <c r="AH24" s="10">
        <v>0</v>
      </c>
      <c r="AI24" s="10"/>
      <c r="AJ24" s="10" t="s">
        <v>252</v>
      </c>
      <c r="AK24" s="10">
        <v>0</v>
      </c>
      <c r="AL24" s="10">
        <v>0</v>
      </c>
      <c r="AM24" s="10">
        <v>0</v>
      </c>
      <c r="AN24" s="10">
        <v>0</v>
      </c>
      <c r="AO24" s="10">
        <v>1</v>
      </c>
      <c r="AP24" s="10">
        <v>0</v>
      </c>
      <c r="AQ24" s="10">
        <v>0</v>
      </c>
      <c r="AR24" s="10">
        <v>0</v>
      </c>
      <c r="AS24" s="10">
        <v>0</v>
      </c>
      <c r="AT24" s="10">
        <v>0</v>
      </c>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t="s">
        <v>171</v>
      </c>
      <c r="DN24" s="10">
        <v>0</v>
      </c>
      <c r="DO24" s="10">
        <v>0</v>
      </c>
      <c r="DP24" s="10">
        <v>0</v>
      </c>
      <c r="DQ24" s="10">
        <v>0</v>
      </c>
      <c r="DR24" s="10">
        <v>0</v>
      </c>
      <c r="DS24" s="10">
        <v>0</v>
      </c>
      <c r="DT24" s="10">
        <v>0</v>
      </c>
      <c r="DU24" s="10">
        <v>1</v>
      </c>
      <c r="DV24" s="10">
        <v>0</v>
      </c>
      <c r="DW24" s="10"/>
      <c r="DX24" s="10" t="s">
        <v>171</v>
      </c>
      <c r="DY24" s="10" t="s">
        <v>271</v>
      </c>
      <c r="DZ24" s="10"/>
      <c r="EA24" s="10"/>
      <c r="EB24" s="10" t="s">
        <v>144</v>
      </c>
      <c r="EC24" s="10">
        <v>229848157</v>
      </c>
      <c r="ED24" s="10" t="s">
        <v>272</v>
      </c>
      <c r="EE24" s="9">
        <v>44506.758067129631</v>
      </c>
      <c r="EF24" s="10"/>
      <c r="EG24" s="10"/>
      <c r="EH24" s="10" t="s">
        <v>146</v>
      </c>
      <c r="EI24" s="10" t="s">
        <v>147</v>
      </c>
      <c r="EJ24" s="10"/>
      <c r="EK24" s="10">
        <v>23</v>
      </c>
    </row>
    <row r="25" spans="1:141" x14ac:dyDescent="0.25">
      <c r="A25" s="9">
        <v>44507.855936006941</v>
      </c>
      <c r="B25" s="9">
        <v>44508.424428032413</v>
      </c>
      <c r="C25" s="9">
        <v>44507</v>
      </c>
      <c r="D25" s="10" t="s">
        <v>265</v>
      </c>
      <c r="E25" s="10"/>
      <c r="F25" s="10" t="s">
        <v>266</v>
      </c>
      <c r="G25" s="9">
        <v>44507</v>
      </c>
      <c r="H25" s="10" t="s">
        <v>131</v>
      </c>
      <c r="I25" s="10" t="s">
        <v>131</v>
      </c>
      <c r="J25" s="10" t="s">
        <v>144</v>
      </c>
      <c r="K25" s="10" t="s">
        <v>259</v>
      </c>
      <c r="L25" s="10" t="s">
        <v>148</v>
      </c>
      <c r="M25" s="10"/>
      <c r="N25" s="10" t="s">
        <v>176</v>
      </c>
      <c r="O25" s="10" t="s">
        <v>273</v>
      </c>
      <c r="P25" s="10" t="s">
        <v>186</v>
      </c>
      <c r="Q25" s="10" t="s">
        <v>137</v>
      </c>
      <c r="R25" s="10" t="s">
        <v>137</v>
      </c>
      <c r="S25" s="10" t="s">
        <v>267</v>
      </c>
      <c r="T25" s="10">
        <v>1</v>
      </c>
      <c r="U25" s="10">
        <v>1</v>
      </c>
      <c r="V25" s="10">
        <v>0</v>
      </c>
      <c r="W25" s="10">
        <v>0</v>
      </c>
      <c r="X25" s="10" t="s">
        <v>140</v>
      </c>
      <c r="Y25" s="10">
        <v>0</v>
      </c>
      <c r="Z25" s="10">
        <v>0</v>
      </c>
      <c r="AA25" s="10">
        <v>0</v>
      </c>
      <c r="AB25" s="10">
        <v>1</v>
      </c>
      <c r="AC25" s="10">
        <v>1</v>
      </c>
      <c r="AD25" s="10">
        <v>1</v>
      </c>
      <c r="AE25" s="10">
        <v>0</v>
      </c>
      <c r="AF25" s="10">
        <v>0</v>
      </c>
      <c r="AG25" s="10">
        <v>0</v>
      </c>
      <c r="AH25" s="10">
        <v>0</v>
      </c>
      <c r="AI25" s="10"/>
      <c r="AJ25" s="10" t="s">
        <v>180</v>
      </c>
      <c r="AK25" s="10">
        <v>0</v>
      </c>
      <c r="AL25" s="10">
        <v>0</v>
      </c>
      <c r="AM25" s="10">
        <v>0</v>
      </c>
      <c r="AN25" s="10">
        <v>0</v>
      </c>
      <c r="AO25" s="10">
        <v>1</v>
      </c>
      <c r="AP25" s="10">
        <v>1</v>
      </c>
      <c r="AQ25" s="10">
        <v>0</v>
      </c>
      <c r="AR25" s="10">
        <v>0</v>
      </c>
      <c r="AS25" s="10">
        <v>0</v>
      </c>
      <c r="AT25" s="10">
        <v>0</v>
      </c>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t="s">
        <v>176</v>
      </c>
      <c r="DN25" s="10">
        <v>0</v>
      </c>
      <c r="DO25" s="10">
        <v>0</v>
      </c>
      <c r="DP25" s="10">
        <v>0</v>
      </c>
      <c r="DQ25" s="10">
        <v>0</v>
      </c>
      <c r="DR25" s="10">
        <v>0</v>
      </c>
      <c r="DS25" s="10">
        <v>0</v>
      </c>
      <c r="DT25" s="10">
        <v>1</v>
      </c>
      <c r="DU25" s="10">
        <v>0</v>
      </c>
      <c r="DV25" s="10">
        <v>0</v>
      </c>
      <c r="DW25" s="10" t="s">
        <v>274</v>
      </c>
      <c r="DX25" s="10" t="s">
        <v>132</v>
      </c>
      <c r="DY25" s="10" t="s">
        <v>275</v>
      </c>
      <c r="DZ25" s="10"/>
      <c r="EA25" s="10"/>
      <c r="EB25" s="10" t="s">
        <v>144</v>
      </c>
      <c r="EC25" s="10">
        <v>230160066</v>
      </c>
      <c r="ED25" s="10" t="s">
        <v>276</v>
      </c>
      <c r="EE25" s="9">
        <v>44508.340509259258</v>
      </c>
      <c r="EF25" s="10"/>
      <c r="EG25" s="10"/>
      <c r="EH25" s="10" t="s">
        <v>146</v>
      </c>
      <c r="EI25" s="10" t="s">
        <v>147</v>
      </c>
      <c r="EJ25" s="10"/>
      <c r="EK25" s="10">
        <v>24</v>
      </c>
    </row>
    <row r="26" spans="1:141" x14ac:dyDescent="0.25">
      <c r="A26" s="9">
        <v>44508.115710254628</v>
      </c>
      <c r="B26" s="9">
        <v>44508.42449784722</v>
      </c>
      <c r="C26" s="9">
        <v>44508</v>
      </c>
      <c r="D26" s="10" t="s">
        <v>265</v>
      </c>
      <c r="E26" s="10"/>
      <c r="F26" s="10" t="s">
        <v>266</v>
      </c>
      <c r="G26" s="9">
        <v>44508</v>
      </c>
      <c r="H26" s="10" t="s">
        <v>131</v>
      </c>
      <c r="I26" s="10" t="s">
        <v>131</v>
      </c>
      <c r="J26" s="10" t="s">
        <v>144</v>
      </c>
      <c r="K26" s="10" t="s">
        <v>259</v>
      </c>
      <c r="L26" s="10" t="s">
        <v>148</v>
      </c>
      <c r="M26" s="10"/>
      <c r="N26" s="10" t="s">
        <v>176</v>
      </c>
      <c r="O26" s="10" t="s">
        <v>277</v>
      </c>
      <c r="P26" s="10" t="s">
        <v>158</v>
      </c>
      <c r="Q26" s="10" t="s">
        <v>138</v>
      </c>
      <c r="R26" s="10" t="s">
        <v>138</v>
      </c>
      <c r="S26" s="10" t="s">
        <v>150</v>
      </c>
      <c r="T26" s="10">
        <v>0</v>
      </c>
      <c r="U26" s="10">
        <v>0</v>
      </c>
      <c r="V26" s="10">
        <v>0</v>
      </c>
      <c r="W26" s="10">
        <v>1</v>
      </c>
      <c r="X26" s="10" t="s">
        <v>216</v>
      </c>
      <c r="Y26" s="10">
        <v>0</v>
      </c>
      <c r="Z26" s="10">
        <v>0</v>
      </c>
      <c r="AA26" s="10">
        <v>0</v>
      </c>
      <c r="AB26" s="10">
        <v>0</v>
      </c>
      <c r="AC26" s="10">
        <v>0</v>
      </c>
      <c r="AD26" s="10">
        <v>0</v>
      </c>
      <c r="AE26" s="10">
        <v>1</v>
      </c>
      <c r="AF26" s="10">
        <v>0</v>
      </c>
      <c r="AG26" s="10">
        <v>0</v>
      </c>
      <c r="AH26" s="10">
        <v>0</v>
      </c>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t="s">
        <v>278</v>
      </c>
      <c r="DZ26" s="10"/>
      <c r="EA26" s="10"/>
      <c r="EB26" s="10" t="s">
        <v>144</v>
      </c>
      <c r="EC26" s="10">
        <v>230160068</v>
      </c>
      <c r="ED26" s="10" t="s">
        <v>279</v>
      </c>
      <c r="EE26" s="9">
        <v>44508.340509259258</v>
      </c>
      <c r="EF26" s="10"/>
      <c r="EG26" s="10"/>
      <c r="EH26" s="10" t="s">
        <v>146</v>
      </c>
      <c r="EI26" s="10" t="s">
        <v>147</v>
      </c>
      <c r="EJ26" s="10"/>
      <c r="EK26" s="10">
        <v>25</v>
      </c>
    </row>
    <row r="27" spans="1:141" x14ac:dyDescent="0.25">
      <c r="A27" s="9">
        <v>44508.709286319441</v>
      </c>
      <c r="B27" s="9">
        <v>44508.715303935183</v>
      </c>
      <c r="C27" s="9">
        <v>44508</v>
      </c>
      <c r="D27" s="10" t="s">
        <v>256</v>
      </c>
      <c r="E27" s="10"/>
      <c r="F27" s="10" t="s">
        <v>280</v>
      </c>
      <c r="G27" s="9">
        <v>44507</v>
      </c>
      <c r="H27" s="10" t="s">
        <v>131</v>
      </c>
      <c r="I27" s="10" t="s">
        <v>131</v>
      </c>
      <c r="J27" s="10" t="s">
        <v>281</v>
      </c>
      <c r="K27" s="10" t="s">
        <v>259</v>
      </c>
      <c r="L27" s="10" t="s">
        <v>148</v>
      </c>
      <c r="M27" s="10"/>
      <c r="N27" s="10" t="s">
        <v>213</v>
      </c>
      <c r="O27" s="10"/>
      <c r="P27" s="10" t="s">
        <v>136</v>
      </c>
      <c r="Q27" s="10" t="s">
        <v>137</v>
      </c>
      <c r="R27" s="10" t="s">
        <v>137</v>
      </c>
      <c r="S27" s="10" t="s">
        <v>179</v>
      </c>
      <c r="T27" s="10">
        <v>1</v>
      </c>
      <c r="U27" s="10">
        <v>1</v>
      </c>
      <c r="V27" s="10">
        <v>0</v>
      </c>
      <c r="W27" s="10">
        <v>0</v>
      </c>
      <c r="X27" s="10" t="s">
        <v>282</v>
      </c>
      <c r="Y27" s="10">
        <v>0</v>
      </c>
      <c r="Z27" s="10">
        <v>0</v>
      </c>
      <c r="AA27" s="10">
        <v>0</v>
      </c>
      <c r="AB27" s="10">
        <v>1</v>
      </c>
      <c r="AC27" s="10">
        <v>1</v>
      </c>
      <c r="AD27" s="10">
        <v>1</v>
      </c>
      <c r="AE27" s="10">
        <v>0</v>
      </c>
      <c r="AF27" s="10">
        <v>0</v>
      </c>
      <c r="AG27" s="10">
        <v>0</v>
      </c>
      <c r="AH27" s="10">
        <v>0</v>
      </c>
      <c r="AI27" s="10"/>
      <c r="AJ27" s="10" t="s">
        <v>152</v>
      </c>
      <c r="AK27" s="10">
        <v>0</v>
      </c>
      <c r="AL27" s="10">
        <v>0</v>
      </c>
      <c r="AM27" s="10">
        <v>0</v>
      </c>
      <c r="AN27" s="10">
        <v>0</v>
      </c>
      <c r="AO27" s="10">
        <v>0</v>
      </c>
      <c r="AP27" s="10">
        <v>1</v>
      </c>
      <c r="AQ27" s="10">
        <v>0</v>
      </c>
      <c r="AR27" s="10">
        <v>0</v>
      </c>
      <c r="AS27" s="10">
        <v>0</v>
      </c>
      <c r="AT27" s="10">
        <v>0</v>
      </c>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t="s">
        <v>176</v>
      </c>
      <c r="DN27" s="10">
        <v>0</v>
      </c>
      <c r="DO27" s="10">
        <v>0</v>
      </c>
      <c r="DP27" s="10">
        <v>0</v>
      </c>
      <c r="DQ27" s="10">
        <v>0</v>
      </c>
      <c r="DR27" s="10">
        <v>0</v>
      </c>
      <c r="DS27" s="10">
        <v>0</v>
      </c>
      <c r="DT27" s="10">
        <v>1</v>
      </c>
      <c r="DU27" s="10">
        <v>0</v>
      </c>
      <c r="DV27" s="10">
        <v>0</v>
      </c>
      <c r="DW27" s="10" t="s">
        <v>283</v>
      </c>
      <c r="DX27" s="10" t="s">
        <v>132</v>
      </c>
      <c r="DY27" s="10" t="s">
        <v>284</v>
      </c>
      <c r="DZ27" s="10"/>
      <c r="EA27" s="10"/>
      <c r="EB27" s="10" t="s">
        <v>144</v>
      </c>
      <c r="EC27" s="10">
        <v>230473806</v>
      </c>
      <c r="ED27" s="10" t="s">
        <v>285</v>
      </c>
      <c r="EE27" s="9">
        <v>44509.309027777781</v>
      </c>
      <c r="EF27" s="10"/>
      <c r="EG27" s="10"/>
      <c r="EH27" s="10" t="s">
        <v>146</v>
      </c>
      <c r="EI27" s="10" t="s">
        <v>147</v>
      </c>
      <c r="EJ27" s="10"/>
      <c r="EK27" s="10">
        <v>26</v>
      </c>
    </row>
    <row r="28" spans="1:141" x14ac:dyDescent="0.25">
      <c r="A28" s="9">
        <v>44508.71560127315</v>
      </c>
      <c r="B28" s="9">
        <v>44508.720461539349</v>
      </c>
      <c r="C28" s="9">
        <v>44508</v>
      </c>
      <c r="D28" s="10" t="s">
        <v>256</v>
      </c>
      <c r="E28" s="10"/>
      <c r="F28" s="10" t="s">
        <v>286</v>
      </c>
      <c r="G28" s="9">
        <v>44507</v>
      </c>
      <c r="H28" s="10" t="s">
        <v>131</v>
      </c>
      <c r="I28" s="10" t="s">
        <v>131</v>
      </c>
      <c r="J28" s="10" t="s">
        <v>144</v>
      </c>
      <c r="K28" s="10" t="s">
        <v>259</v>
      </c>
      <c r="L28" s="10" t="s">
        <v>134</v>
      </c>
      <c r="M28" s="10"/>
      <c r="N28" s="10" t="s">
        <v>176</v>
      </c>
      <c r="O28" s="10" t="s">
        <v>287</v>
      </c>
      <c r="P28" s="10" t="s">
        <v>214</v>
      </c>
      <c r="Q28" s="10" t="s">
        <v>137</v>
      </c>
      <c r="R28" s="10" t="s">
        <v>163</v>
      </c>
      <c r="S28" s="10" t="s">
        <v>150</v>
      </c>
      <c r="T28" s="10">
        <v>0</v>
      </c>
      <c r="U28" s="10">
        <v>0</v>
      </c>
      <c r="V28" s="10">
        <v>0</v>
      </c>
      <c r="W28" s="10">
        <v>1</v>
      </c>
      <c r="X28" s="10" t="s">
        <v>216</v>
      </c>
      <c r="Y28" s="10">
        <v>0</v>
      </c>
      <c r="Z28" s="10">
        <v>0</v>
      </c>
      <c r="AA28" s="10">
        <v>0</v>
      </c>
      <c r="AB28" s="10">
        <v>0</v>
      </c>
      <c r="AC28" s="10">
        <v>0</v>
      </c>
      <c r="AD28" s="10">
        <v>0</v>
      </c>
      <c r="AE28" s="10">
        <v>1</v>
      </c>
      <c r="AF28" s="10">
        <v>0</v>
      </c>
      <c r="AG28" s="10">
        <v>0</v>
      </c>
      <c r="AH28" s="10">
        <v>0</v>
      </c>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t="s">
        <v>288</v>
      </c>
      <c r="DZ28" s="10"/>
      <c r="EA28" s="10"/>
      <c r="EB28" s="10" t="s">
        <v>144</v>
      </c>
      <c r="EC28" s="10">
        <v>230473814</v>
      </c>
      <c r="ED28" s="10" t="s">
        <v>289</v>
      </c>
      <c r="EE28" s="9">
        <v>44509.309039351851</v>
      </c>
      <c r="EF28" s="10"/>
      <c r="EG28" s="10"/>
      <c r="EH28" s="10" t="s">
        <v>146</v>
      </c>
      <c r="EI28" s="10" t="s">
        <v>147</v>
      </c>
      <c r="EJ28" s="10"/>
      <c r="EK28" s="10">
        <v>27</v>
      </c>
    </row>
    <row r="29" spans="1:141" x14ac:dyDescent="0.25">
      <c r="A29" s="9">
        <v>44508.721330300927</v>
      </c>
      <c r="B29" s="9">
        <v>44508.72411048611</v>
      </c>
      <c r="C29" s="9">
        <v>44508</v>
      </c>
      <c r="D29" s="10" t="s">
        <v>256</v>
      </c>
      <c r="E29" s="10"/>
      <c r="F29" s="10" t="s">
        <v>286</v>
      </c>
      <c r="G29" s="9">
        <v>44507</v>
      </c>
      <c r="H29" s="10" t="s">
        <v>131</v>
      </c>
      <c r="I29" s="10" t="s">
        <v>131</v>
      </c>
      <c r="J29" s="10" t="s">
        <v>144</v>
      </c>
      <c r="K29" s="10" t="s">
        <v>259</v>
      </c>
      <c r="L29" s="10" t="s">
        <v>134</v>
      </c>
      <c r="M29" s="10"/>
      <c r="N29" s="10" t="s">
        <v>176</v>
      </c>
      <c r="O29" s="10" t="s">
        <v>290</v>
      </c>
      <c r="P29" s="10" t="s">
        <v>195</v>
      </c>
      <c r="Q29" s="10" t="s">
        <v>137</v>
      </c>
      <c r="R29" s="10" t="s">
        <v>137</v>
      </c>
      <c r="S29" s="10" t="s">
        <v>150</v>
      </c>
      <c r="T29" s="10">
        <v>0</v>
      </c>
      <c r="U29" s="10">
        <v>0</v>
      </c>
      <c r="V29" s="10">
        <v>0</v>
      </c>
      <c r="W29" s="10">
        <v>1</v>
      </c>
      <c r="X29" s="10" t="s">
        <v>282</v>
      </c>
      <c r="Y29" s="10">
        <v>0</v>
      </c>
      <c r="Z29" s="10">
        <v>0</v>
      </c>
      <c r="AA29" s="10">
        <v>0</v>
      </c>
      <c r="AB29" s="10">
        <v>1</v>
      </c>
      <c r="AC29" s="10">
        <v>1</v>
      </c>
      <c r="AD29" s="10">
        <v>1</v>
      </c>
      <c r="AE29" s="10">
        <v>0</v>
      </c>
      <c r="AF29" s="10">
        <v>0</v>
      </c>
      <c r="AG29" s="10">
        <v>0</v>
      </c>
      <c r="AH29" s="10">
        <v>0</v>
      </c>
      <c r="AI29" s="10"/>
      <c r="AJ29" s="10" t="s">
        <v>152</v>
      </c>
      <c r="AK29" s="10">
        <v>0</v>
      </c>
      <c r="AL29" s="10">
        <v>0</v>
      </c>
      <c r="AM29" s="10">
        <v>0</v>
      </c>
      <c r="AN29" s="10">
        <v>0</v>
      </c>
      <c r="AO29" s="10">
        <v>0</v>
      </c>
      <c r="AP29" s="10">
        <v>1</v>
      </c>
      <c r="AQ29" s="10">
        <v>0</v>
      </c>
      <c r="AR29" s="10">
        <v>0</v>
      </c>
      <c r="AS29" s="10">
        <v>0</v>
      </c>
      <c r="AT29" s="10">
        <v>0</v>
      </c>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t="s">
        <v>171</v>
      </c>
      <c r="DN29" s="10">
        <v>0</v>
      </c>
      <c r="DO29" s="10">
        <v>0</v>
      </c>
      <c r="DP29" s="10">
        <v>0</v>
      </c>
      <c r="DQ29" s="10">
        <v>0</v>
      </c>
      <c r="DR29" s="10">
        <v>0</v>
      </c>
      <c r="DS29" s="10">
        <v>0</v>
      </c>
      <c r="DT29" s="10">
        <v>0</v>
      </c>
      <c r="DU29" s="10">
        <v>1</v>
      </c>
      <c r="DV29" s="10">
        <v>0</v>
      </c>
      <c r="DW29" s="10"/>
      <c r="DX29" s="10" t="s">
        <v>132</v>
      </c>
      <c r="DY29" s="10" t="s">
        <v>291</v>
      </c>
      <c r="DZ29" s="10"/>
      <c r="EA29" s="10"/>
      <c r="EB29" s="10" t="s">
        <v>281</v>
      </c>
      <c r="EC29" s="10">
        <v>230473822</v>
      </c>
      <c r="ED29" s="10" t="s">
        <v>292</v>
      </c>
      <c r="EE29" s="9">
        <v>44509.309050925927</v>
      </c>
      <c r="EF29" s="10"/>
      <c r="EG29" s="10"/>
      <c r="EH29" s="10" t="s">
        <v>146</v>
      </c>
      <c r="EI29" s="10" t="s">
        <v>147</v>
      </c>
      <c r="EJ29" s="10"/>
      <c r="EK29" s="10">
        <v>28</v>
      </c>
    </row>
    <row r="30" spans="1:141" x14ac:dyDescent="0.25">
      <c r="A30" s="9">
        <v>44508.724425972221</v>
      </c>
      <c r="B30" s="9">
        <v>44508.727411400461</v>
      </c>
      <c r="C30" s="9">
        <v>44508</v>
      </c>
      <c r="D30" s="10" t="s">
        <v>256</v>
      </c>
      <c r="E30" s="10"/>
      <c r="F30" s="10" t="s">
        <v>286</v>
      </c>
      <c r="G30" s="9">
        <v>44507</v>
      </c>
      <c r="H30" s="10" t="s">
        <v>131</v>
      </c>
      <c r="I30" s="10" t="s">
        <v>131</v>
      </c>
      <c r="J30" s="10" t="s">
        <v>144</v>
      </c>
      <c r="K30" s="10" t="s">
        <v>259</v>
      </c>
      <c r="L30" s="10" t="s">
        <v>134</v>
      </c>
      <c r="M30" s="10"/>
      <c r="N30" s="10" t="s">
        <v>293</v>
      </c>
      <c r="O30" s="10"/>
      <c r="P30" s="10" t="s">
        <v>186</v>
      </c>
      <c r="Q30" s="10" t="s">
        <v>137</v>
      </c>
      <c r="R30" s="10" t="s">
        <v>137</v>
      </c>
      <c r="S30" s="10" t="s">
        <v>179</v>
      </c>
      <c r="T30" s="10">
        <v>1</v>
      </c>
      <c r="U30" s="10">
        <v>1</v>
      </c>
      <c r="V30" s="10">
        <v>0</v>
      </c>
      <c r="W30" s="10">
        <v>0</v>
      </c>
      <c r="X30" s="10" t="s">
        <v>294</v>
      </c>
      <c r="Y30" s="10">
        <v>0</v>
      </c>
      <c r="Z30" s="10">
        <v>0</v>
      </c>
      <c r="AA30" s="10">
        <v>0</v>
      </c>
      <c r="AB30" s="10">
        <v>1</v>
      </c>
      <c r="AC30" s="10">
        <v>1</v>
      </c>
      <c r="AD30" s="10">
        <v>1</v>
      </c>
      <c r="AE30" s="10">
        <v>0</v>
      </c>
      <c r="AF30" s="10">
        <v>0</v>
      </c>
      <c r="AG30" s="10">
        <v>0</v>
      </c>
      <c r="AH30" s="10">
        <v>0</v>
      </c>
      <c r="AI30" s="10"/>
      <c r="AJ30" s="10" t="s">
        <v>216</v>
      </c>
      <c r="AK30" s="10">
        <v>0</v>
      </c>
      <c r="AL30" s="10">
        <v>0</v>
      </c>
      <c r="AM30" s="10">
        <v>0</v>
      </c>
      <c r="AN30" s="10">
        <v>0</v>
      </c>
      <c r="AO30" s="10">
        <v>0</v>
      </c>
      <c r="AP30" s="10">
        <v>0</v>
      </c>
      <c r="AQ30" s="10">
        <v>1</v>
      </c>
      <c r="AR30" s="10">
        <v>0</v>
      </c>
      <c r="AS30" s="10">
        <v>0</v>
      </c>
      <c r="AT30" s="10">
        <v>0</v>
      </c>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t="s">
        <v>295</v>
      </c>
      <c r="DZ30" s="10"/>
      <c r="EA30" s="10"/>
      <c r="EB30" s="10" t="s">
        <v>144</v>
      </c>
      <c r="EC30" s="10">
        <v>230473827</v>
      </c>
      <c r="ED30" s="10" t="s">
        <v>296</v>
      </c>
      <c r="EE30" s="9">
        <v>44509.309050925927</v>
      </c>
      <c r="EF30" s="10"/>
      <c r="EG30" s="10"/>
      <c r="EH30" s="10" t="s">
        <v>146</v>
      </c>
      <c r="EI30" s="10" t="s">
        <v>147</v>
      </c>
      <c r="EJ30" s="10"/>
      <c r="EK30" s="10">
        <v>29</v>
      </c>
    </row>
    <row r="31" spans="1:141" s="22" customFormat="1" x14ac:dyDescent="0.25">
      <c r="A31" s="9">
        <v>44512.61142966435</v>
      </c>
      <c r="B31" s="9">
        <v>44512.614399074067</v>
      </c>
      <c r="C31" s="9">
        <v>44512</v>
      </c>
      <c r="D31" s="10" t="s">
        <v>256</v>
      </c>
      <c r="E31" s="10" t="s">
        <v>658</v>
      </c>
      <c r="F31" s="10" t="s">
        <v>286</v>
      </c>
      <c r="G31" s="9">
        <v>44512</v>
      </c>
      <c r="H31" s="10" t="s">
        <v>131</v>
      </c>
      <c r="I31" s="10" t="s">
        <v>131</v>
      </c>
      <c r="J31" s="10" t="s">
        <v>144</v>
      </c>
      <c r="K31" s="10" t="s">
        <v>259</v>
      </c>
      <c r="L31" s="10" t="s">
        <v>134</v>
      </c>
      <c r="M31" s="10"/>
      <c r="N31" s="10" t="s">
        <v>135</v>
      </c>
      <c r="O31" s="10"/>
      <c r="P31" s="10" t="s">
        <v>502</v>
      </c>
      <c r="Q31" s="10" t="s">
        <v>137</v>
      </c>
      <c r="R31" s="10" t="s">
        <v>163</v>
      </c>
      <c r="S31" s="10" t="s">
        <v>150</v>
      </c>
      <c r="T31" s="10">
        <v>0</v>
      </c>
      <c r="U31" s="10">
        <v>0</v>
      </c>
      <c r="V31" s="10">
        <v>0</v>
      </c>
      <c r="W31" s="10">
        <v>1</v>
      </c>
      <c r="X31" s="10" t="s">
        <v>171</v>
      </c>
      <c r="Y31" s="10">
        <v>0</v>
      </c>
      <c r="Z31" s="10">
        <v>0</v>
      </c>
      <c r="AA31" s="10">
        <v>0</v>
      </c>
      <c r="AB31" s="10">
        <v>0</v>
      </c>
      <c r="AC31" s="10">
        <v>0</v>
      </c>
      <c r="AD31" s="10">
        <v>0</v>
      </c>
      <c r="AE31" s="10">
        <v>0</v>
      </c>
      <c r="AF31" s="10">
        <v>0</v>
      </c>
      <c r="AG31" s="10">
        <v>1</v>
      </c>
      <c r="AH31" s="10">
        <v>0</v>
      </c>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t="s">
        <v>647</v>
      </c>
      <c r="DZ31" s="10"/>
      <c r="EA31" s="10"/>
      <c r="EB31" s="10" t="s">
        <v>144</v>
      </c>
      <c r="EC31" s="10">
        <v>231555658</v>
      </c>
      <c r="ED31" s="10" t="s">
        <v>648</v>
      </c>
      <c r="EE31" s="9">
        <v>44512.573217592602</v>
      </c>
      <c r="EF31" s="10"/>
      <c r="EG31" s="10"/>
      <c r="EH31" s="10" t="s">
        <v>146</v>
      </c>
      <c r="EI31" s="10" t="s">
        <v>147</v>
      </c>
      <c r="EJ31" s="10"/>
      <c r="EK31" s="10">
        <v>30</v>
      </c>
    </row>
    <row r="32" spans="1:141" x14ac:dyDescent="0.25">
      <c r="A32" s="9">
        <v>44517.948891087974</v>
      </c>
      <c r="B32" s="9">
        <v>44517.994626388892</v>
      </c>
      <c r="C32" s="9">
        <v>44517</v>
      </c>
      <c r="D32" s="10" t="s">
        <v>265</v>
      </c>
      <c r="E32" s="10" t="s">
        <v>658</v>
      </c>
      <c r="F32" s="10" t="s">
        <v>659</v>
      </c>
      <c r="G32" s="9">
        <v>44515</v>
      </c>
      <c r="H32" s="10" t="s">
        <v>131</v>
      </c>
      <c r="I32" s="10" t="s">
        <v>131</v>
      </c>
      <c r="J32" s="10" t="s">
        <v>660</v>
      </c>
      <c r="K32" s="10" t="s">
        <v>259</v>
      </c>
      <c r="L32" s="10" t="s">
        <v>148</v>
      </c>
      <c r="M32" s="10"/>
      <c r="N32" s="10" t="s">
        <v>135</v>
      </c>
      <c r="O32" s="10"/>
      <c r="P32" s="10" t="s">
        <v>502</v>
      </c>
      <c r="Q32" s="10" t="s">
        <v>137</v>
      </c>
      <c r="R32" s="10" t="s">
        <v>137</v>
      </c>
      <c r="S32" s="10" t="s">
        <v>221</v>
      </c>
      <c r="T32" s="10">
        <v>1</v>
      </c>
      <c r="U32" s="10">
        <v>1</v>
      </c>
      <c r="V32" s="10">
        <v>1</v>
      </c>
      <c r="W32" s="10">
        <v>0</v>
      </c>
      <c r="X32" s="10" t="s">
        <v>140</v>
      </c>
      <c r="Y32" s="10">
        <v>0</v>
      </c>
      <c r="Z32" s="10">
        <v>0</v>
      </c>
      <c r="AA32" s="10">
        <v>0</v>
      </c>
      <c r="AB32" s="10">
        <v>1</v>
      </c>
      <c r="AC32" s="10">
        <v>1</v>
      </c>
      <c r="AD32" s="10">
        <v>1</v>
      </c>
      <c r="AE32" s="10">
        <v>0</v>
      </c>
      <c r="AF32" s="10">
        <v>0</v>
      </c>
      <c r="AG32" s="10">
        <v>0</v>
      </c>
      <c r="AH32" s="10">
        <v>0</v>
      </c>
      <c r="AI32" s="10"/>
      <c r="AJ32" s="10" t="s">
        <v>282</v>
      </c>
      <c r="AK32" s="10">
        <v>0</v>
      </c>
      <c r="AL32" s="10">
        <v>0</v>
      </c>
      <c r="AM32" s="10">
        <v>0</v>
      </c>
      <c r="AN32" s="10">
        <v>1</v>
      </c>
      <c r="AO32" s="10">
        <v>1</v>
      </c>
      <c r="AP32" s="10">
        <v>1</v>
      </c>
      <c r="AQ32" s="10">
        <v>0</v>
      </c>
      <c r="AR32" s="10">
        <v>0</v>
      </c>
      <c r="AS32" s="10">
        <v>0</v>
      </c>
      <c r="AT32" s="10">
        <v>0</v>
      </c>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t="s">
        <v>661</v>
      </c>
      <c r="DN32" s="10">
        <v>0</v>
      </c>
      <c r="DO32" s="10">
        <v>1</v>
      </c>
      <c r="DP32" s="10">
        <v>0</v>
      </c>
      <c r="DQ32" s="10">
        <v>0</v>
      </c>
      <c r="DR32" s="10">
        <v>1</v>
      </c>
      <c r="DS32" s="10">
        <v>1</v>
      </c>
      <c r="DT32" s="10">
        <v>0</v>
      </c>
      <c r="DU32" s="10">
        <v>0</v>
      </c>
      <c r="DV32" s="10">
        <v>0</v>
      </c>
      <c r="DW32" s="10"/>
      <c r="DX32" s="10" t="s">
        <v>132</v>
      </c>
      <c r="DY32" s="10" t="s">
        <v>662</v>
      </c>
      <c r="DZ32" s="10"/>
      <c r="EA32" s="10"/>
      <c r="EB32" s="10" t="s">
        <v>281</v>
      </c>
      <c r="EC32" s="10">
        <v>233848419</v>
      </c>
      <c r="ED32" s="10" t="s">
        <v>663</v>
      </c>
      <c r="EE32" s="9">
        <v>44519.621122685188</v>
      </c>
      <c r="EF32" s="10"/>
      <c r="EG32" s="10"/>
      <c r="EH32" s="10" t="s">
        <v>146</v>
      </c>
      <c r="EI32" s="10" t="s">
        <v>147</v>
      </c>
      <c r="EJ32" s="10"/>
      <c r="EK32" s="10">
        <v>31</v>
      </c>
    </row>
    <row r="33" spans="1:141" x14ac:dyDescent="0.25">
      <c r="A33" s="9">
        <v>44524.779362986112</v>
      </c>
      <c r="B33" s="9">
        <v>44524.795750937497</v>
      </c>
      <c r="C33" s="9">
        <v>44524</v>
      </c>
      <c r="D33" s="10" t="s">
        <v>210</v>
      </c>
      <c r="E33" s="10" t="s">
        <v>658</v>
      </c>
      <c r="F33" s="10" t="s">
        <v>664</v>
      </c>
      <c r="G33" s="9">
        <v>44524</v>
      </c>
      <c r="H33" s="10" t="s">
        <v>131</v>
      </c>
      <c r="I33" s="10" t="s">
        <v>131</v>
      </c>
      <c r="J33" s="10" t="s">
        <v>144</v>
      </c>
      <c r="K33" s="10" t="s">
        <v>212</v>
      </c>
      <c r="L33" s="10" t="s">
        <v>134</v>
      </c>
      <c r="M33" s="10"/>
      <c r="N33" s="10" t="s">
        <v>135</v>
      </c>
      <c r="O33" s="10"/>
      <c r="P33" s="10" t="s">
        <v>149</v>
      </c>
      <c r="Q33" s="10" t="s">
        <v>137</v>
      </c>
      <c r="R33" s="10" t="s">
        <v>164</v>
      </c>
      <c r="S33" s="10" t="s">
        <v>150</v>
      </c>
      <c r="T33" s="10">
        <v>0</v>
      </c>
      <c r="U33" s="10">
        <v>0</v>
      </c>
      <c r="V33" s="10">
        <v>0</v>
      </c>
      <c r="W33" s="10">
        <v>1</v>
      </c>
      <c r="X33" s="10" t="s">
        <v>180</v>
      </c>
      <c r="Y33" s="10">
        <v>0</v>
      </c>
      <c r="Z33" s="10">
        <v>0</v>
      </c>
      <c r="AA33" s="10">
        <v>0</v>
      </c>
      <c r="AB33" s="10">
        <v>0</v>
      </c>
      <c r="AC33" s="10">
        <v>1</v>
      </c>
      <c r="AD33" s="10">
        <v>1</v>
      </c>
      <c r="AE33" s="10">
        <v>0</v>
      </c>
      <c r="AF33" s="10">
        <v>0</v>
      </c>
      <c r="AG33" s="10">
        <v>0</v>
      </c>
      <c r="AH33" s="10">
        <v>0</v>
      </c>
      <c r="AI33" s="10"/>
      <c r="AJ33" s="10" t="s">
        <v>152</v>
      </c>
      <c r="AK33" s="10">
        <v>0</v>
      </c>
      <c r="AL33" s="10">
        <v>0</v>
      </c>
      <c r="AM33" s="10">
        <v>0</v>
      </c>
      <c r="AN33" s="10">
        <v>0</v>
      </c>
      <c r="AO33" s="10">
        <v>0</v>
      </c>
      <c r="AP33" s="10">
        <v>1</v>
      </c>
      <c r="AQ33" s="10">
        <v>0</v>
      </c>
      <c r="AR33" s="10">
        <v>0</v>
      </c>
      <c r="AS33" s="10">
        <v>0</v>
      </c>
      <c r="AT33" s="10">
        <v>0</v>
      </c>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t="s">
        <v>153</v>
      </c>
      <c r="DN33" s="10">
        <v>0</v>
      </c>
      <c r="DO33" s="10">
        <v>0</v>
      </c>
      <c r="DP33" s="10">
        <v>0</v>
      </c>
      <c r="DQ33" s="10">
        <v>0</v>
      </c>
      <c r="DR33" s="10">
        <v>1</v>
      </c>
      <c r="DS33" s="10">
        <v>0</v>
      </c>
      <c r="DT33" s="10">
        <v>0</v>
      </c>
      <c r="DU33" s="10">
        <v>0</v>
      </c>
      <c r="DV33" s="10">
        <v>0</v>
      </c>
      <c r="DW33" s="10"/>
      <c r="DX33" s="10" t="s">
        <v>132</v>
      </c>
      <c r="DY33" s="10" t="s">
        <v>665</v>
      </c>
      <c r="DZ33" s="10"/>
      <c r="EA33" s="10"/>
      <c r="EB33" s="10" t="s">
        <v>666</v>
      </c>
      <c r="EC33" s="10">
        <v>235472287</v>
      </c>
      <c r="ED33" s="10" t="s">
        <v>667</v>
      </c>
      <c r="EE33" s="9">
        <v>44524.713888888888</v>
      </c>
      <c r="EF33" s="10"/>
      <c r="EG33" s="10"/>
      <c r="EH33" s="10" t="s">
        <v>146</v>
      </c>
      <c r="EI33" s="10" t="s">
        <v>147</v>
      </c>
      <c r="EJ33" s="10"/>
      <c r="EK33" s="10">
        <v>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J33"/>
  <sheetViews>
    <sheetView topLeftCell="F1" zoomScale="90" zoomScaleNormal="90" workbookViewId="0">
      <selection activeCell="EA33" sqref="EA33"/>
    </sheetView>
  </sheetViews>
  <sheetFormatPr defaultColWidth="9.140625" defaultRowHeight="15" x14ac:dyDescent="0.25"/>
  <cols>
    <col min="1" max="1" width="11.5703125" customWidth="1"/>
    <col min="2" max="2" width="11.7109375" customWidth="1"/>
    <col min="3" max="3" width="14.7109375" customWidth="1"/>
    <col min="4" max="4" width="10.7109375" customWidth="1"/>
    <col min="6" max="6" width="13" customWidth="1"/>
    <col min="7" max="7" width="15.140625" customWidth="1"/>
    <col min="8" max="8" width="25.140625" customWidth="1"/>
    <col min="9" max="9" width="24.85546875" customWidth="1"/>
    <col min="10" max="10" width="16.42578125" customWidth="1"/>
    <col min="11" max="11" width="15.28515625" customWidth="1"/>
    <col min="12" max="12" width="21.140625" customWidth="1"/>
    <col min="13" max="13" width="23.140625" customWidth="1"/>
    <col min="14" max="14" width="12.140625" customWidth="1"/>
    <col min="15" max="15" width="24.7109375" customWidth="1"/>
    <col min="16" max="16" width="19.28515625" customWidth="1"/>
    <col min="17" max="17" width="27.7109375" customWidth="1"/>
    <col min="18" max="18" width="33.140625" customWidth="1"/>
    <col min="19" max="19" width="56.140625" customWidth="1"/>
    <col min="20" max="20" width="54" customWidth="1"/>
    <col min="21" max="21" width="59.42578125" customWidth="1"/>
    <col min="22" max="22" width="51.85546875" customWidth="1"/>
    <col min="23" max="23" width="32.28515625" customWidth="1"/>
    <col min="24" max="26" width="73.42578125" customWidth="1"/>
    <col min="27" max="27" width="73.28515625" customWidth="1"/>
    <col min="28" max="28" width="37.7109375" customWidth="1"/>
    <col min="29" max="29" width="55.85546875" customWidth="1"/>
    <col min="30" max="30" width="37.7109375" customWidth="1"/>
    <col min="31" max="31" width="38" customWidth="1"/>
    <col min="32" max="32" width="35.28515625" customWidth="1"/>
    <col min="33" max="33" width="37.5703125" customWidth="1"/>
    <col min="34" max="34" width="38.140625" customWidth="1"/>
    <col min="35" max="35" width="35.85546875" customWidth="1"/>
    <col min="36" max="39" width="73.42578125" customWidth="1"/>
    <col min="40" max="40" width="41.28515625" customWidth="1"/>
    <col min="41" max="41" width="59.42578125" customWidth="1"/>
    <col min="42" max="42" width="41.28515625" customWidth="1"/>
    <col min="43" max="43" width="41.5703125" customWidth="1"/>
    <col min="44" max="44" width="38.85546875" customWidth="1"/>
    <col min="45" max="45" width="41.140625" customWidth="1"/>
    <col min="46" max="46" width="41.7109375" customWidth="1"/>
    <col min="47" max="47" width="20.85546875" customWidth="1"/>
    <col min="48" max="48" width="15.5703125" customWidth="1"/>
    <col min="49" max="49" width="17" customWidth="1"/>
    <col min="50" max="50" width="13.7109375" customWidth="1"/>
    <col min="51" max="51" width="11.42578125" customWidth="1"/>
    <col min="52" max="52" width="13.5703125" customWidth="1"/>
    <col min="53" max="53" width="11.7109375" customWidth="1"/>
    <col min="54" max="54" width="8.5703125" customWidth="1"/>
    <col min="55" max="55" width="18.42578125" customWidth="1"/>
    <col min="56" max="56" width="19.42578125" customWidth="1"/>
    <col min="57" max="57" width="18.85546875" customWidth="1"/>
    <col min="58" max="58" width="17.28515625" customWidth="1"/>
    <col min="59" max="59" width="22.42578125" customWidth="1"/>
    <col min="60" max="60" width="15.42578125" customWidth="1"/>
    <col min="61" max="61" width="9.42578125" customWidth="1"/>
    <col min="62" max="62" width="12.5703125" customWidth="1"/>
    <col min="63" max="63" width="11.85546875" customWidth="1"/>
    <col min="64" max="64" width="12" customWidth="1"/>
    <col min="65" max="65" width="15.140625" customWidth="1"/>
    <col min="66" max="66" width="13.85546875" customWidth="1"/>
    <col min="67" max="67" width="11.5703125" customWidth="1"/>
    <col min="68" max="68" width="9.140625" customWidth="1"/>
    <col min="69" max="69" width="28.140625" customWidth="1"/>
    <col min="70" max="70" width="30.85546875" customWidth="1"/>
    <col min="71" max="71" width="31.42578125" customWidth="1"/>
    <col min="72" max="72" width="30.85546875" customWidth="1"/>
    <col min="73" max="73" width="29.140625" customWidth="1"/>
    <col min="74" max="74" width="26.42578125" customWidth="1"/>
    <col min="75" max="75" width="28.7109375" customWidth="1"/>
    <col min="76" max="76" width="29.28515625" customWidth="1"/>
    <col min="77" max="77" width="31.28515625" customWidth="1"/>
    <col min="78" max="78" width="31" customWidth="1"/>
    <col min="79" max="79" width="36" customWidth="1"/>
    <col min="80" max="80" width="38.140625" customWidth="1"/>
    <col min="81" max="81" width="51.85546875" customWidth="1"/>
    <col min="82" max="82" width="47.28515625" customWidth="1"/>
    <col min="83" max="83" width="36.7109375" customWidth="1"/>
    <col min="84" max="84" width="15.28515625" customWidth="1"/>
    <col min="85" max="85" width="13" customWidth="1"/>
    <col min="86" max="86" width="9.42578125" customWidth="1"/>
    <col min="87" max="87" width="12.85546875" customWidth="1"/>
    <col min="88" max="88" width="18.5703125" customWidth="1"/>
    <col min="89" max="89" width="15.7109375" customWidth="1"/>
    <col min="90" max="90" width="23.28515625" customWidth="1"/>
    <col min="91" max="91" width="36.42578125" customWidth="1"/>
    <col min="92" max="92" width="28" customWidth="1"/>
    <col min="93" max="93" width="30.7109375" customWidth="1"/>
    <col min="94" max="94" width="31.28515625" customWidth="1"/>
    <col min="95" max="95" width="30.7109375" customWidth="1"/>
    <col min="96" max="96" width="43.85546875" customWidth="1"/>
    <col min="97" max="97" width="29" customWidth="1"/>
    <col min="98" max="98" width="26.28515625" customWidth="1"/>
    <col min="99" max="99" width="28.5703125" customWidth="1"/>
    <col min="100" max="100" width="29.140625" customWidth="1"/>
    <col min="101" max="101" width="33.28515625" customWidth="1"/>
    <col min="102" max="102" width="39.140625" customWidth="1"/>
    <col min="103" max="103" width="31.140625" customWidth="1"/>
    <col min="104" max="104" width="30.85546875" customWidth="1"/>
    <col min="105" max="105" width="35.85546875" customWidth="1"/>
    <col min="106" max="106" width="38" customWidth="1"/>
    <col min="107" max="107" width="51.7109375" customWidth="1"/>
    <col min="108" max="108" width="47.140625" customWidth="1"/>
    <col min="109" max="109" width="36.5703125" customWidth="1"/>
    <col min="110" max="110" width="33.85546875" customWidth="1"/>
    <col min="111" max="111" width="36.140625" customWidth="1"/>
    <col min="112" max="112" width="36.7109375" customWidth="1"/>
    <col min="113" max="113" width="30.5703125" customWidth="1"/>
    <col min="114" max="114" width="35.140625" customWidth="1"/>
    <col min="115" max="115" width="29.7109375" customWidth="1"/>
    <col min="116" max="116" width="34.7109375" customWidth="1"/>
    <col min="117" max="117" width="47.85546875" customWidth="1"/>
    <col min="118" max="118" width="39.42578125" customWidth="1"/>
    <col min="119" max="119" width="42.140625" customWidth="1"/>
    <col min="120" max="120" width="42.7109375" customWidth="1"/>
    <col min="121" max="121" width="42.140625" customWidth="1"/>
    <col min="122" max="122" width="55.28515625" customWidth="1"/>
    <col min="123" max="123" width="40.42578125" customWidth="1"/>
    <col min="124" max="124" width="37.7109375" customWidth="1"/>
    <col min="125" max="125" width="40" customWidth="1"/>
    <col min="126" max="126" width="40.5703125" customWidth="1"/>
    <col min="127" max="127" width="32.7109375" customWidth="1"/>
    <col min="128" max="128" width="71.5703125" customWidth="1"/>
    <col min="129" max="129" width="20.28515625" customWidth="1"/>
    <col min="130" max="130" width="24.85546875" customWidth="1"/>
    <col min="131" max="131" width="20.140625" customWidth="1"/>
    <col min="134" max="135" width="19.28515625" customWidth="1"/>
    <col min="137" max="137" width="9.42578125" customWidth="1"/>
    <col min="138" max="138" width="16.42578125" customWidth="1"/>
  </cols>
  <sheetData>
    <row r="1" spans="1:140" s="2" customFormat="1" x14ac:dyDescent="0.25">
      <c r="A1" s="2" t="s">
        <v>0</v>
      </c>
      <c r="B1" s="2" t="s">
        <v>1</v>
      </c>
      <c r="C1" s="2" t="s">
        <v>2</v>
      </c>
      <c r="D1" s="2" t="s">
        <v>3</v>
      </c>
      <c r="E1" s="2" t="s">
        <v>4</v>
      </c>
      <c r="F1" s="2" t="s">
        <v>6</v>
      </c>
      <c r="G1" s="2" t="s">
        <v>7</v>
      </c>
      <c r="H1" s="2" t="s">
        <v>8</v>
      </c>
      <c r="I1" s="2" t="s">
        <v>9</v>
      </c>
      <c r="J1" s="2" t="s">
        <v>10</v>
      </c>
      <c r="K1" s="2" t="s">
        <v>11</v>
      </c>
      <c r="L1" s="2" t="s">
        <v>12</v>
      </c>
      <c r="M1" s="2" t="s">
        <v>13</v>
      </c>
      <c r="N1" s="2" t="s">
        <v>12</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12</v>
      </c>
      <c r="AI1" s="2" t="s">
        <v>33</v>
      </c>
      <c r="AJ1" s="2" t="s">
        <v>34</v>
      </c>
      <c r="AK1" s="2" t="s">
        <v>35</v>
      </c>
      <c r="AL1" s="2" t="s">
        <v>36</v>
      </c>
      <c r="AM1" s="2" t="s">
        <v>37</v>
      </c>
      <c r="AN1" s="2" t="s">
        <v>38</v>
      </c>
      <c r="AO1" s="2" t="s">
        <v>39</v>
      </c>
      <c r="AP1" s="2" t="s">
        <v>40</v>
      </c>
      <c r="AQ1" s="2" t="s">
        <v>41</v>
      </c>
      <c r="AR1" s="2" t="s">
        <v>42</v>
      </c>
      <c r="AS1" s="2" t="s">
        <v>43</v>
      </c>
      <c r="AT1" s="2" t="s">
        <v>12</v>
      </c>
      <c r="AU1" s="2" t="s">
        <v>44</v>
      </c>
      <c r="AV1" s="2" t="s">
        <v>45</v>
      </c>
      <c r="AW1" s="2" t="s">
        <v>46</v>
      </c>
      <c r="AX1" s="2" t="s">
        <v>47</v>
      </c>
      <c r="AY1" s="2" t="s">
        <v>48</v>
      </c>
      <c r="AZ1" s="2" t="s">
        <v>49</v>
      </c>
      <c r="BA1" s="2" t="s">
        <v>50</v>
      </c>
      <c r="BB1" s="2" t="s">
        <v>51</v>
      </c>
      <c r="BC1" s="2" t="s">
        <v>52</v>
      </c>
      <c r="BD1" s="2" t="s">
        <v>53</v>
      </c>
      <c r="BE1" s="2" t="s">
        <v>54</v>
      </c>
      <c r="BF1" s="2" t="s">
        <v>55</v>
      </c>
      <c r="BG1" s="2" t="s">
        <v>56</v>
      </c>
      <c r="BH1" s="2" t="s">
        <v>57</v>
      </c>
      <c r="BI1" s="2" t="s">
        <v>58</v>
      </c>
      <c r="BJ1" s="2" t="s">
        <v>59</v>
      </c>
      <c r="BK1" s="2" t="s">
        <v>60</v>
      </c>
      <c r="BL1" s="2" t="s">
        <v>61</v>
      </c>
      <c r="BM1" s="2" t="s">
        <v>62</v>
      </c>
      <c r="BN1" s="2" t="s">
        <v>12</v>
      </c>
      <c r="BO1" s="2" t="s">
        <v>63</v>
      </c>
      <c r="BP1" s="2" t="s">
        <v>64</v>
      </c>
      <c r="BQ1" s="2" t="s">
        <v>65</v>
      </c>
      <c r="BR1" s="2" t="s">
        <v>66</v>
      </c>
      <c r="BS1" s="2" t="s">
        <v>67</v>
      </c>
      <c r="BT1" s="2" t="s">
        <v>68</v>
      </c>
      <c r="BU1" s="2" t="s">
        <v>69</v>
      </c>
      <c r="BV1" s="2" t="s">
        <v>70</v>
      </c>
      <c r="BW1" s="2" t="s">
        <v>71</v>
      </c>
      <c r="BX1" s="2" t="s">
        <v>12</v>
      </c>
      <c r="BY1" s="2" t="s">
        <v>72</v>
      </c>
      <c r="BZ1" s="2" t="s">
        <v>73</v>
      </c>
      <c r="CA1" s="2" t="s">
        <v>74</v>
      </c>
      <c r="CB1" s="2" t="s">
        <v>75</v>
      </c>
      <c r="CC1" s="2" t="s">
        <v>76</v>
      </c>
      <c r="CD1" s="2" t="s">
        <v>77</v>
      </c>
      <c r="CE1" s="2" t="s">
        <v>78</v>
      </c>
      <c r="CF1" s="2" t="s">
        <v>79</v>
      </c>
      <c r="CG1" s="2" t="s">
        <v>80</v>
      </c>
      <c r="CH1" s="2" t="s">
        <v>12</v>
      </c>
      <c r="CI1" s="2" t="s">
        <v>81</v>
      </c>
      <c r="CJ1" s="2" t="s">
        <v>12</v>
      </c>
      <c r="CK1" s="2" t="s">
        <v>82</v>
      </c>
      <c r="CL1" s="2" t="s">
        <v>83</v>
      </c>
      <c r="CM1" s="2" t="s">
        <v>84</v>
      </c>
      <c r="CN1" s="2" t="s">
        <v>85</v>
      </c>
      <c r="CO1" s="2" t="s">
        <v>86</v>
      </c>
      <c r="CP1" s="2" t="s">
        <v>87</v>
      </c>
      <c r="CQ1" s="2" t="s">
        <v>88</v>
      </c>
      <c r="CR1" s="2" t="s">
        <v>89</v>
      </c>
      <c r="CS1" s="2" t="s">
        <v>90</v>
      </c>
      <c r="CT1" s="2" t="s">
        <v>91</v>
      </c>
      <c r="CU1" s="2" t="s">
        <v>92</v>
      </c>
      <c r="CV1" s="2" t="s">
        <v>12</v>
      </c>
      <c r="CW1" s="2" t="s">
        <v>93</v>
      </c>
      <c r="CX1" s="2" t="s">
        <v>12</v>
      </c>
      <c r="CY1" s="2" t="s">
        <v>94</v>
      </c>
      <c r="CZ1" s="2" t="s">
        <v>95</v>
      </c>
      <c r="DA1" s="2" t="s">
        <v>96</v>
      </c>
      <c r="DB1" s="2" t="s">
        <v>97</v>
      </c>
      <c r="DC1" s="2" t="s">
        <v>98</v>
      </c>
      <c r="DD1" s="2" t="s">
        <v>99</v>
      </c>
      <c r="DE1" s="2" t="s">
        <v>100</v>
      </c>
      <c r="DF1" s="2" t="s">
        <v>101</v>
      </c>
      <c r="DG1" s="2" t="s">
        <v>102</v>
      </c>
      <c r="DH1" s="2" t="s">
        <v>12</v>
      </c>
      <c r="DI1" s="2" t="s">
        <v>103</v>
      </c>
      <c r="DJ1" s="2" t="s">
        <v>104</v>
      </c>
      <c r="DK1" s="2" t="s">
        <v>105</v>
      </c>
      <c r="DL1" s="2" t="s">
        <v>106</v>
      </c>
      <c r="DM1" s="2" t="s">
        <v>107</v>
      </c>
      <c r="DN1" s="2" t="s">
        <v>108</v>
      </c>
      <c r="DO1" s="2" t="s">
        <v>109</v>
      </c>
      <c r="DP1" s="2" t="s">
        <v>110</v>
      </c>
      <c r="DQ1" s="2" t="s">
        <v>111</v>
      </c>
      <c r="DR1" s="2" t="s">
        <v>112</v>
      </c>
      <c r="DS1" s="2" t="s">
        <v>113</v>
      </c>
      <c r="DT1" s="2" t="s">
        <v>114</v>
      </c>
      <c r="DU1" s="2" t="s">
        <v>115</v>
      </c>
      <c r="DV1" s="2" t="s">
        <v>12</v>
      </c>
      <c r="DW1" s="2" t="s">
        <v>105</v>
      </c>
      <c r="DX1" s="2" t="s">
        <v>116</v>
      </c>
      <c r="DY1" s="2" t="s">
        <v>117</v>
      </c>
      <c r="DZ1" s="2" t="s">
        <v>118</v>
      </c>
      <c r="EA1" s="2" t="s">
        <v>119</v>
      </c>
      <c r="EB1" s="2" t="s">
        <v>120</v>
      </c>
      <c r="EC1" s="2" t="s">
        <v>121</v>
      </c>
      <c r="ED1" s="2" t="s">
        <v>122</v>
      </c>
      <c r="EE1" s="2" t="s">
        <v>123</v>
      </c>
      <c r="EF1" s="2" t="s">
        <v>124</v>
      </c>
      <c r="EG1" s="2" t="s">
        <v>125</v>
      </c>
      <c r="EH1" s="2" t="s">
        <v>126</v>
      </c>
      <c r="EI1" s="2" t="s">
        <v>127</v>
      </c>
      <c r="EJ1" s="2" t="s">
        <v>128</v>
      </c>
    </row>
    <row r="2" spans="1:140" x14ac:dyDescent="0.25">
      <c r="A2" t="s">
        <v>0</v>
      </c>
      <c r="B2" t="s">
        <v>1</v>
      </c>
      <c r="C2" t="s">
        <v>2</v>
      </c>
      <c r="D2" t="s">
        <v>3</v>
      </c>
      <c r="E2" t="s">
        <v>4</v>
      </c>
      <c r="F2" t="s">
        <v>297</v>
      </c>
      <c r="G2" t="s">
        <v>298</v>
      </c>
      <c r="H2" t="s">
        <v>299</v>
      </c>
      <c r="I2" t="s">
        <v>300</v>
      </c>
      <c r="J2" t="s">
        <v>301</v>
      </c>
      <c r="K2" t="s">
        <v>302</v>
      </c>
      <c r="L2" t="s">
        <v>303</v>
      </c>
      <c r="M2" t="s">
        <v>304</v>
      </c>
      <c r="N2" t="s">
        <v>305</v>
      </c>
      <c r="O2" t="s">
        <v>306</v>
      </c>
      <c r="P2" t="s">
        <v>307</v>
      </c>
      <c r="Q2" t="s">
        <v>308</v>
      </c>
      <c r="R2" t="s">
        <v>309</v>
      </c>
      <c r="S2" t="s">
        <v>310</v>
      </c>
      <c r="T2" t="s">
        <v>311</v>
      </c>
      <c r="U2" t="s">
        <v>312</v>
      </c>
      <c r="V2" t="s">
        <v>313</v>
      </c>
      <c r="W2" t="s">
        <v>314</v>
      </c>
      <c r="X2" t="s">
        <v>315</v>
      </c>
      <c r="Y2" t="s">
        <v>316</v>
      </c>
      <c r="Z2" t="s">
        <v>317</v>
      </c>
      <c r="AA2" t="s">
        <v>318</v>
      </c>
      <c r="AB2" t="s">
        <v>319</v>
      </c>
      <c r="AC2" t="s">
        <v>320</v>
      </c>
      <c r="AD2" t="s">
        <v>321</v>
      </c>
      <c r="AE2" t="s">
        <v>322</v>
      </c>
      <c r="AF2" t="s">
        <v>323</v>
      </c>
      <c r="AG2" t="s">
        <v>324</v>
      </c>
      <c r="AH2" t="s">
        <v>325</v>
      </c>
      <c r="AI2" t="s">
        <v>326</v>
      </c>
      <c r="AJ2" t="s">
        <v>327</v>
      </c>
      <c r="AK2" t="s">
        <v>328</v>
      </c>
      <c r="AL2" t="s">
        <v>329</v>
      </c>
      <c r="AM2" t="s">
        <v>330</v>
      </c>
      <c r="AN2" t="s">
        <v>331</v>
      </c>
      <c r="AO2" t="s">
        <v>332</v>
      </c>
      <c r="AP2" t="s">
        <v>333</v>
      </c>
      <c r="AQ2" t="s">
        <v>334</v>
      </c>
      <c r="AR2" t="s">
        <v>335</v>
      </c>
      <c r="AS2" t="s">
        <v>336</v>
      </c>
      <c r="AT2" t="s">
        <v>337</v>
      </c>
      <c r="AU2" t="s">
        <v>338</v>
      </c>
      <c r="AV2" t="s">
        <v>339</v>
      </c>
      <c r="AW2" t="s">
        <v>340</v>
      </c>
      <c r="AX2" t="s">
        <v>341</v>
      </c>
      <c r="AY2" t="s">
        <v>342</v>
      </c>
      <c r="AZ2" t="s">
        <v>343</v>
      </c>
      <c r="BA2" t="s">
        <v>344</v>
      </c>
      <c r="BB2" t="s">
        <v>345</v>
      </c>
      <c r="BC2" t="s">
        <v>346</v>
      </c>
      <c r="BD2" t="s">
        <v>347</v>
      </c>
      <c r="BE2" t="s">
        <v>348</v>
      </c>
      <c r="BF2" t="s">
        <v>349</v>
      </c>
      <c r="BG2" t="s">
        <v>350</v>
      </c>
      <c r="BH2" t="s">
        <v>351</v>
      </c>
      <c r="BI2" t="s">
        <v>352</v>
      </c>
      <c r="BJ2" t="s">
        <v>353</v>
      </c>
      <c r="BK2" t="s">
        <v>354</v>
      </c>
      <c r="BL2" t="s">
        <v>355</v>
      </c>
      <c r="BM2" t="s">
        <v>356</v>
      </c>
      <c r="BN2" t="s">
        <v>357</v>
      </c>
      <c r="BO2" t="s">
        <v>358</v>
      </c>
      <c r="BP2" t="s">
        <v>359</v>
      </c>
      <c r="BQ2" t="s">
        <v>360</v>
      </c>
      <c r="BR2" t="s">
        <v>361</v>
      </c>
      <c r="BS2" t="s">
        <v>362</v>
      </c>
      <c r="BT2" t="s">
        <v>363</v>
      </c>
      <c r="BU2" t="s">
        <v>364</v>
      </c>
      <c r="BV2" t="s">
        <v>365</v>
      </c>
      <c r="BW2" t="s">
        <v>366</v>
      </c>
      <c r="BX2" t="s">
        <v>367</v>
      </c>
      <c r="BY2" t="s">
        <v>368</v>
      </c>
      <c r="BZ2" t="s">
        <v>369</v>
      </c>
      <c r="CA2" t="s">
        <v>370</v>
      </c>
      <c r="CB2" t="s">
        <v>371</v>
      </c>
      <c r="CC2" t="s">
        <v>372</v>
      </c>
      <c r="CD2" t="s">
        <v>373</v>
      </c>
      <c r="CE2" t="s">
        <v>374</v>
      </c>
      <c r="CF2" t="s">
        <v>375</v>
      </c>
      <c r="CG2" t="s">
        <v>376</v>
      </c>
      <c r="CH2" t="s">
        <v>377</v>
      </c>
      <c r="CI2" t="s">
        <v>378</v>
      </c>
      <c r="CJ2" t="s">
        <v>379</v>
      </c>
      <c r="CK2" t="s">
        <v>380</v>
      </c>
      <c r="CL2" t="s">
        <v>381</v>
      </c>
      <c r="CM2" t="s">
        <v>382</v>
      </c>
      <c r="CN2" t="s">
        <v>383</v>
      </c>
      <c r="CO2" t="s">
        <v>384</v>
      </c>
      <c r="CP2" t="s">
        <v>385</v>
      </c>
      <c r="CQ2" t="s">
        <v>386</v>
      </c>
      <c r="CR2" t="s">
        <v>387</v>
      </c>
      <c r="CS2" t="s">
        <v>388</v>
      </c>
      <c r="CT2" t="s">
        <v>389</v>
      </c>
      <c r="CU2" t="s">
        <v>390</v>
      </c>
      <c r="CV2" t="s">
        <v>391</v>
      </c>
      <c r="CW2" t="s">
        <v>392</v>
      </c>
      <c r="CX2" t="s">
        <v>393</v>
      </c>
      <c r="CY2" t="s">
        <v>394</v>
      </c>
      <c r="CZ2" t="s">
        <v>395</v>
      </c>
      <c r="DA2" t="s">
        <v>396</v>
      </c>
      <c r="DB2" t="s">
        <v>397</v>
      </c>
      <c r="DC2" t="s">
        <v>398</v>
      </c>
      <c r="DD2" t="s">
        <v>399</v>
      </c>
      <c r="DE2" t="s">
        <v>400</v>
      </c>
      <c r="DF2" t="s">
        <v>401</v>
      </c>
      <c r="DG2" t="s">
        <v>402</v>
      </c>
      <c r="DH2" t="s">
        <v>403</v>
      </c>
      <c r="DI2" t="s">
        <v>404</v>
      </c>
      <c r="DJ2" t="s">
        <v>405</v>
      </c>
      <c r="DK2" t="s">
        <v>406</v>
      </c>
      <c r="DL2" t="s">
        <v>407</v>
      </c>
      <c r="DM2" t="s">
        <v>408</v>
      </c>
      <c r="DN2" t="s">
        <v>409</v>
      </c>
      <c r="DO2" t="s">
        <v>410</v>
      </c>
      <c r="DP2" t="s">
        <v>411</v>
      </c>
      <c r="DQ2" t="s">
        <v>412</v>
      </c>
      <c r="DR2" t="s">
        <v>413</v>
      </c>
      <c r="DS2" t="s">
        <v>414</v>
      </c>
      <c r="DT2" t="s">
        <v>415</v>
      </c>
      <c r="DU2" t="s">
        <v>416</v>
      </c>
      <c r="DV2" t="s">
        <v>417</v>
      </c>
      <c r="DW2" t="s">
        <v>418</v>
      </c>
      <c r="DX2" t="s">
        <v>419</v>
      </c>
      <c r="DY2" t="s">
        <v>420</v>
      </c>
      <c r="DZ2" t="s">
        <v>421</v>
      </c>
      <c r="EA2" t="s">
        <v>422</v>
      </c>
      <c r="EB2" t="s">
        <v>120</v>
      </c>
      <c r="EC2" t="s">
        <v>121</v>
      </c>
      <c r="ED2" t="s">
        <v>122</v>
      </c>
      <c r="EE2" t="s">
        <v>123</v>
      </c>
      <c r="EF2" t="s">
        <v>124</v>
      </c>
      <c r="EG2" t="s">
        <v>125</v>
      </c>
      <c r="EH2" t="s">
        <v>126</v>
      </c>
      <c r="EI2" t="s">
        <v>127</v>
      </c>
      <c r="EJ2" t="s">
        <v>128</v>
      </c>
    </row>
    <row r="3" spans="1:140" s="10" customFormat="1" x14ac:dyDescent="0.25">
      <c r="A3" s="9">
        <v>44493.543247951391</v>
      </c>
      <c r="B3" s="9">
        <v>44493.546374027777</v>
      </c>
      <c r="C3" s="9">
        <v>44493</v>
      </c>
      <c r="D3" s="10" t="s">
        <v>129</v>
      </c>
      <c r="F3" s="9">
        <v>44493</v>
      </c>
      <c r="G3" s="10" t="s">
        <v>131</v>
      </c>
      <c r="H3" s="10" t="s">
        <v>131</v>
      </c>
      <c r="I3" s="10" t="s">
        <v>132</v>
      </c>
      <c r="J3" s="10" t="s">
        <v>161</v>
      </c>
      <c r="K3" s="10" t="s">
        <v>134</v>
      </c>
      <c r="M3" s="10" t="s">
        <v>135</v>
      </c>
      <c r="O3" s="10" t="s">
        <v>136</v>
      </c>
      <c r="P3" s="10" t="s">
        <v>137</v>
      </c>
      <c r="Q3" s="10" t="s">
        <v>138</v>
      </c>
      <c r="R3" s="10" t="s">
        <v>139</v>
      </c>
      <c r="S3" s="10">
        <v>1</v>
      </c>
      <c r="T3" s="10">
        <v>0</v>
      </c>
      <c r="U3" s="10">
        <v>0</v>
      </c>
      <c r="V3" s="10">
        <v>0</v>
      </c>
      <c r="W3" s="10" t="s">
        <v>140</v>
      </c>
      <c r="X3" s="10">
        <v>0</v>
      </c>
      <c r="Y3" s="10">
        <v>0</v>
      </c>
      <c r="Z3" s="10">
        <v>0</v>
      </c>
      <c r="AA3" s="10">
        <v>1</v>
      </c>
      <c r="AB3" s="10">
        <v>1</v>
      </c>
      <c r="AC3" s="10">
        <v>1</v>
      </c>
      <c r="AD3" s="10">
        <v>0</v>
      </c>
      <c r="AE3" s="10">
        <v>0</v>
      </c>
      <c r="AF3" s="10">
        <v>0</v>
      </c>
      <c r="AG3" s="10">
        <v>0</v>
      </c>
      <c r="AI3" s="10" t="s">
        <v>203</v>
      </c>
      <c r="AJ3" s="10">
        <v>0</v>
      </c>
      <c r="AK3" s="10">
        <v>0</v>
      </c>
      <c r="AL3" s="10">
        <v>0</v>
      </c>
      <c r="AM3" s="10">
        <v>1</v>
      </c>
      <c r="AN3" s="10">
        <v>1</v>
      </c>
      <c r="AO3" s="10">
        <v>1</v>
      </c>
      <c r="AP3" s="10">
        <v>0</v>
      </c>
      <c r="AQ3" s="10">
        <v>0</v>
      </c>
      <c r="AR3" s="10">
        <v>0</v>
      </c>
      <c r="AS3" s="10">
        <v>0</v>
      </c>
      <c r="DL3" s="10" t="s">
        <v>142</v>
      </c>
      <c r="DM3" s="10">
        <v>0</v>
      </c>
      <c r="DN3" s="10">
        <v>1</v>
      </c>
      <c r="DO3" s="10">
        <v>0</v>
      </c>
      <c r="DP3" s="10">
        <v>0</v>
      </c>
      <c r="DQ3" s="10">
        <v>1</v>
      </c>
      <c r="DR3" s="10">
        <v>0</v>
      </c>
      <c r="DS3" s="10">
        <v>0</v>
      </c>
      <c r="DT3" s="10">
        <v>0</v>
      </c>
      <c r="DU3" s="10">
        <v>0</v>
      </c>
      <c r="DW3" s="10" t="s">
        <v>132</v>
      </c>
      <c r="DX3" s="22" t="s">
        <v>700</v>
      </c>
      <c r="EA3" s="10" t="s">
        <v>132</v>
      </c>
      <c r="EB3" s="10">
        <v>226197739</v>
      </c>
      <c r="EC3" s="10" t="s">
        <v>145</v>
      </c>
      <c r="ED3" s="9">
        <v>44494.474143518521</v>
      </c>
      <c r="EG3" s="10" t="s">
        <v>146</v>
      </c>
      <c r="EH3" s="10" t="s">
        <v>147</v>
      </c>
      <c r="EJ3" s="10">
        <v>1</v>
      </c>
    </row>
    <row r="4" spans="1:140" s="10" customFormat="1" x14ac:dyDescent="0.25">
      <c r="A4" s="9">
        <v>44493.551747650461</v>
      </c>
      <c r="B4" s="9">
        <v>44493.553800648151</v>
      </c>
      <c r="C4" s="9">
        <v>44493</v>
      </c>
      <c r="D4" s="10" t="s">
        <v>129</v>
      </c>
      <c r="F4" s="9">
        <v>44493</v>
      </c>
      <c r="G4" s="10" t="s">
        <v>131</v>
      </c>
      <c r="H4" s="10" t="s">
        <v>131</v>
      </c>
      <c r="I4" s="10" t="s">
        <v>132</v>
      </c>
      <c r="J4" s="10" t="s">
        <v>161</v>
      </c>
      <c r="K4" s="10" t="s">
        <v>148</v>
      </c>
      <c r="M4" s="10" t="s">
        <v>135</v>
      </c>
      <c r="O4" s="10" t="s">
        <v>149</v>
      </c>
      <c r="P4" s="10" t="s">
        <v>137</v>
      </c>
      <c r="Q4" s="10" t="s">
        <v>137</v>
      </c>
      <c r="R4" s="10" t="s">
        <v>150</v>
      </c>
      <c r="S4" s="10">
        <v>0</v>
      </c>
      <c r="T4" s="10">
        <v>0</v>
      </c>
      <c r="U4" s="10">
        <v>0</v>
      </c>
      <c r="V4" s="10">
        <v>1</v>
      </c>
      <c r="W4" s="10" t="s">
        <v>151</v>
      </c>
      <c r="X4" s="10">
        <v>0</v>
      </c>
      <c r="Y4" s="10">
        <v>0</v>
      </c>
      <c r="Z4" s="10">
        <v>1</v>
      </c>
      <c r="AA4" s="10">
        <v>0</v>
      </c>
      <c r="AB4" s="10">
        <v>0</v>
      </c>
      <c r="AC4" s="10">
        <v>1</v>
      </c>
      <c r="AD4" s="10">
        <v>0</v>
      </c>
      <c r="AE4" s="10">
        <v>0</v>
      </c>
      <c r="AF4" s="10">
        <v>0</v>
      </c>
      <c r="AG4" s="10">
        <v>0</v>
      </c>
      <c r="AI4" s="10" t="s">
        <v>152</v>
      </c>
      <c r="AJ4" s="10">
        <v>0</v>
      </c>
      <c r="AK4" s="10">
        <v>0</v>
      </c>
      <c r="AL4" s="10">
        <v>0</v>
      </c>
      <c r="AM4" s="10">
        <v>0</v>
      </c>
      <c r="AN4" s="10">
        <v>0</v>
      </c>
      <c r="AO4" s="10">
        <v>1</v>
      </c>
      <c r="AP4" s="10">
        <v>0</v>
      </c>
      <c r="AQ4" s="10">
        <v>0</v>
      </c>
      <c r="AR4" s="10">
        <v>0</v>
      </c>
      <c r="AS4" s="10">
        <v>0</v>
      </c>
      <c r="DL4" s="10" t="s">
        <v>153</v>
      </c>
      <c r="DM4" s="10">
        <v>0</v>
      </c>
      <c r="DN4" s="10">
        <v>0</v>
      </c>
      <c r="DO4" s="10">
        <v>0</v>
      </c>
      <c r="DP4" s="10">
        <v>0</v>
      </c>
      <c r="DQ4" s="10">
        <v>1</v>
      </c>
      <c r="DR4" s="10">
        <v>0</v>
      </c>
      <c r="DS4" s="10">
        <v>0</v>
      </c>
      <c r="DT4" s="10">
        <v>0</v>
      </c>
      <c r="DU4" s="10">
        <v>0</v>
      </c>
      <c r="DW4" s="10" t="s">
        <v>132</v>
      </c>
      <c r="DX4" s="22" t="s">
        <v>701</v>
      </c>
      <c r="EA4" s="10" t="s">
        <v>132</v>
      </c>
      <c r="EB4" s="10">
        <v>226197748</v>
      </c>
      <c r="EC4" s="10" t="s">
        <v>155</v>
      </c>
      <c r="ED4" s="9">
        <v>44494.474143518521</v>
      </c>
      <c r="EG4" s="10" t="s">
        <v>146</v>
      </c>
      <c r="EH4" s="10" t="s">
        <v>147</v>
      </c>
      <c r="EJ4" s="10">
        <v>2</v>
      </c>
    </row>
    <row r="5" spans="1:140" s="10" customFormat="1" x14ac:dyDescent="0.25">
      <c r="A5" s="9">
        <v>44493.606571597222</v>
      </c>
      <c r="B5" s="9">
        <v>44493.607922592593</v>
      </c>
      <c r="C5" s="9">
        <v>44493</v>
      </c>
      <c r="D5" s="10" t="s">
        <v>129</v>
      </c>
      <c r="F5" s="9">
        <v>44493</v>
      </c>
      <c r="G5" s="10" t="s">
        <v>131</v>
      </c>
      <c r="H5" s="10" t="s">
        <v>131</v>
      </c>
      <c r="I5" s="10" t="s">
        <v>132</v>
      </c>
      <c r="J5" s="10" t="s">
        <v>161</v>
      </c>
      <c r="K5" s="10" t="s">
        <v>134</v>
      </c>
      <c r="M5" s="10" t="s">
        <v>135</v>
      </c>
      <c r="O5" s="10" t="s">
        <v>158</v>
      </c>
      <c r="P5" s="10" t="s">
        <v>137</v>
      </c>
      <c r="Q5" s="10" t="s">
        <v>138</v>
      </c>
      <c r="R5" s="10" t="s">
        <v>150</v>
      </c>
      <c r="S5" s="10">
        <v>0</v>
      </c>
      <c r="T5" s="10">
        <v>0</v>
      </c>
      <c r="U5" s="10">
        <v>0</v>
      </c>
      <c r="V5" s="10">
        <v>1</v>
      </c>
      <c r="W5" s="10" t="s">
        <v>152</v>
      </c>
      <c r="X5" s="10">
        <v>0</v>
      </c>
      <c r="Y5" s="10">
        <v>0</v>
      </c>
      <c r="Z5" s="10">
        <v>0</v>
      </c>
      <c r="AA5" s="10">
        <v>0</v>
      </c>
      <c r="AB5" s="10">
        <v>0</v>
      </c>
      <c r="AC5" s="10">
        <v>1</v>
      </c>
      <c r="AD5" s="10">
        <v>0</v>
      </c>
      <c r="AE5" s="10">
        <v>0</v>
      </c>
      <c r="AF5" s="10">
        <v>0</v>
      </c>
      <c r="AG5" s="10">
        <v>0</v>
      </c>
      <c r="AI5" s="10" t="s">
        <v>152</v>
      </c>
      <c r="AJ5" s="10">
        <v>0</v>
      </c>
      <c r="AK5" s="10">
        <v>0</v>
      </c>
      <c r="AL5" s="10">
        <v>0</v>
      </c>
      <c r="AM5" s="10">
        <v>0</v>
      </c>
      <c r="AN5" s="10">
        <v>0</v>
      </c>
      <c r="AO5" s="10">
        <v>1</v>
      </c>
      <c r="AP5" s="10">
        <v>0</v>
      </c>
      <c r="AQ5" s="10">
        <v>0</v>
      </c>
      <c r="AR5" s="10">
        <v>0</v>
      </c>
      <c r="AS5" s="10">
        <v>0</v>
      </c>
      <c r="DL5" s="10" t="s">
        <v>142</v>
      </c>
      <c r="DM5" s="10">
        <v>0</v>
      </c>
      <c r="DN5" s="10">
        <v>1</v>
      </c>
      <c r="DO5" s="10">
        <v>0</v>
      </c>
      <c r="DP5" s="10">
        <v>0</v>
      </c>
      <c r="DQ5" s="10">
        <v>1</v>
      </c>
      <c r="DR5" s="10">
        <v>0</v>
      </c>
      <c r="DS5" s="10">
        <v>0</v>
      </c>
      <c r="DT5" s="10">
        <v>0</v>
      </c>
      <c r="DU5" s="10">
        <v>0</v>
      </c>
      <c r="DW5" s="10" t="s">
        <v>132</v>
      </c>
      <c r="DX5" s="10" t="s">
        <v>702</v>
      </c>
      <c r="EA5" s="10" t="s">
        <v>132</v>
      </c>
      <c r="EB5" s="10">
        <v>226197753</v>
      </c>
      <c r="EC5" s="10" t="s">
        <v>160</v>
      </c>
      <c r="ED5" s="9">
        <v>44494.47415509259</v>
      </c>
      <c r="EG5" s="10" t="s">
        <v>146</v>
      </c>
      <c r="EH5" s="10" t="s">
        <v>147</v>
      </c>
      <c r="EJ5" s="10">
        <v>3</v>
      </c>
    </row>
    <row r="6" spans="1:140" x14ac:dyDescent="0.25">
      <c r="A6" s="1">
        <v>44493.610641574072</v>
      </c>
      <c r="B6" s="1">
        <v>44493.614736134259</v>
      </c>
      <c r="C6" s="1">
        <v>44493</v>
      </c>
      <c r="D6" t="s">
        <v>129</v>
      </c>
      <c r="F6" s="1">
        <v>44493</v>
      </c>
      <c r="G6" t="s">
        <v>131</v>
      </c>
      <c r="H6" t="s">
        <v>131</v>
      </c>
      <c r="I6" t="s">
        <v>132</v>
      </c>
      <c r="J6" t="s">
        <v>161</v>
      </c>
      <c r="K6" t="s">
        <v>148</v>
      </c>
      <c r="M6" t="s">
        <v>135</v>
      </c>
      <c r="O6" t="s">
        <v>162</v>
      </c>
      <c r="P6" t="s">
        <v>163</v>
      </c>
      <c r="Q6" t="s">
        <v>164</v>
      </c>
      <c r="R6" t="s">
        <v>150</v>
      </c>
      <c r="S6">
        <v>0</v>
      </c>
      <c r="T6">
        <v>0</v>
      </c>
      <c r="U6">
        <v>0</v>
      </c>
      <c r="V6">
        <v>1</v>
      </c>
      <c r="W6" t="s">
        <v>151</v>
      </c>
      <c r="X6">
        <v>0</v>
      </c>
      <c r="Y6">
        <v>0</v>
      </c>
      <c r="Z6">
        <v>1</v>
      </c>
      <c r="AA6">
        <v>0</v>
      </c>
      <c r="AB6">
        <v>0</v>
      </c>
      <c r="AC6">
        <v>1</v>
      </c>
      <c r="AD6">
        <v>0</v>
      </c>
      <c r="AE6">
        <v>0</v>
      </c>
      <c r="AF6">
        <v>0</v>
      </c>
      <c r="AG6">
        <v>0</v>
      </c>
      <c r="AI6" t="s">
        <v>151</v>
      </c>
      <c r="AJ6">
        <v>0</v>
      </c>
      <c r="AK6">
        <v>0</v>
      </c>
      <c r="AL6">
        <v>1</v>
      </c>
      <c r="AM6">
        <v>0</v>
      </c>
      <c r="AN6">
        <v>0</v>
      </c>
      <c r="AO6">
        <v>1</v>
      </c>
      <c r="AP6">
        <v>0</v>
      </c>
      <c r="AQ6">
        <v>0</v>
      </c>
      <c r="AR6">
        <v>0</v>
      </c>
      <c r="AS6">
        <v>0</v>
      </c>
      <c r="CL6" t="s">
        <v>153</v>
      </c>
      <c r="CM6">
        <v>0</v>
      </c>
      <c r="CN6">
        <v>0</v>
      </c>
      <c r="CO6">
        <v>0</v>
      </c>
      <c r="CP6">
        <v>0</v>
      </c>
      <c r="CQ6">
        <v>1</v>
      </c>
      <c r="CR6">
        <v>0</v>
      </c>
      <c r="CS6">
        <v>0</v>
      </c>
      <c r="CT6">
        <v>0</v>
      </c>
      <c r="CU6">
        <v>0</v>
      </c>
      <c r="CW6" t="s">
        <v>165</v>
      </c>
      <c r="CZ6" t="s">
        <v>166</v>
      </c>
      <c r="DA6">
        <v>1</v>
      </c>
      <c r="DB6">
        <v>0</v>
      </c>
      <c r="DC6">
        <v>1</v>
      </c>
      <c r="DD6">
        <v>0</v>
      </c>
      <c r="DE6">
        <v>0</v>
      </c>
      <c r="DF6">
        <v>0</v>
      </c>
      <c r="DG6">
        <v>0</v>
      </c>
      <c r="DI6" t="s">
        <v>132</v>
      </c>
      <c r="DK6" t="s">
        <v>132</v>
      </c>
      <c r="DL6" t="s">
        <v>153</v>
      </c>
      <c r="DM6">
        <v>0</v>
      </c>
      <c r="DN6">
        <v>0</v>
      </c>
      <c r="DO6">
        <v>0</v>
      </c>
      <c r="DP6">
        <v>0</v>
      </c>
      <c r="DQ6">
        <v>1</v>
      </c>
      <c r="DR6">
        <v>0</v>
      </c>
      <c r="DS6">
        <v>0</v>
      </c>
      <c r="DT6">
        <v>0</v>
      </c>
      <c r="DU6">
        <v>0</v>
      </c>
      <c r="DW6" t="s">
        <v>132</v>
      </c>
      <c r="DX6" s="22" t="s">
        <v>670</v>
      </c>
      <c r="EA6" s="10" t="s">
        <v>132</v>
      </c>
      <c r="EB6">
        <v>226197760</v>
      </c>
      <c r="EC6" t="s">
        <v>168</v>
      </c>
      <c r="ED6" s="1">
        <v>44494.47415509259</v>
      </c>
      <c r="EG6" t="s">
        <v>146</v>
      </c>
      <c r="EH6" t="s">
        <v>147</v>
      </c>
      <c r="EJ6">
        <v>4</v>
      </c>
    </row>
    <row r="7" spans="1:140" x14ac:dyDescent="0.25">
      <c r="A7" s="1">
        <v>44493.616934583333</v>
      </c>
      <c r="B7" s="1">
        <v>44493.620580185183</v>
      </c>
      <c r="C7" s="1">
        <v>44493</v>
      </c>
      <c r="D7" t="s">
        <v>129</v>
      </c>
      <c r="F7" s="1">
        <v>44493</v>
      </c>
      <c r="G7" t="s">
        <v>131</v>
      </c>
      <c r="H7" t="s">
        <v>131</v>
      </c>
      <c r="I7" t="s">
        <v>132</v>
      </c>
      <c r="J7" s="10" t="s">
        <v>161</v>
      </c>
      <c r="K7" t="s">
        <v>134</v>
      </c>
      <c r="M7" t="s">
        <v>135</v>
      </c>
      <c r="O7" t="s">
        <v>170</v>
      </c>
      <c r="P7" t="s">
        <v>138</v>
      </c>
      <c r="Q7" t="s">
        <v>138</v>
      </c>
      <c r="R7" t="s">
        <v>150</v>
      </c>
      <c r="S7">
        <v>0</v>
      </c>
      <c r="T7">
        <v>0</v>
      </c>
      <c r="U7">
        <v>0</v>
      </c>
      <c r="V7">
        <v>1</v>
      </c>
      <c r="W7" t="s">
        <v>152</v>
      </c>
      <c r="X7">
        <v>0</v>
      </c>
      <c r="Y7">
        <v>0</v>
      </c>
      <c r="Z7">
        <v>0</v>
      </c>
      <c r="AA7">
        <v>0</v>
      </c>
      <c r="AB7">
        <v>0</v>
      </c>
      <c r="AC7">
        <v>1</v>
      </c>
      <c r="AD7">
        <v>0</v>
      </c>
      <c r="AE7">
        <v>0</v>
      </c>
      <c r="AF7">
        <v>0</v>
      </c>
      <c r="AG7">
        <v>0</v>
      </c>
      <c r="AI7" t="s">
        <v>152</v>
      </c>
      <c r="AJ7">
        <v>0</v>
      </c>
      <c r="AK7">
        <v>0</v>
      </c>
      <c r="AL7">
        <v>0</v>
      </c>
      <c r="AM7">
        <v>0</v>
      </c>
      <c r="AN7">
        <v>0</v>
      </c>
      <c r="AO7">
        <v>1</v>
      </c>
      <c r="AP7">
        <v>0</v>
      </c>
      <c r="AQ7">
        <v>0</v>
      </c>
      <c r="AR7">
        <v>0</v>
      </c>
      <c r="AS7">
        <v>0</v>
      </c>
      <c r="DL7" t="s">
        <v>153</v>
      </c>
      <c r="DM7">
        <v>0</v>
      </c>
      <c r="DN7">
        <v>0</v>
      </c>
      <c r="DO7">
        <v>0</v>
      </c>
      <c r="DP7">
        <v>0</v>
      </c>
      <c r="DQ7">
        <v>1</v>
      </c>
      <c r="DR7">
        <v>0</v>
      </c>
      <c r="DS7">
        <v>0</v>
      </c>
      <c r="DT7">
        <v>0</v>
      </c>
      <c r="DU7">
        <v>0</v>
      </c>
      <c r="DW7" t="s">
        <v>171</v>
      </c>
      <c r="DX7" s="22" t="s">
        <v>671</v>
      </c>
      <c r="EA7" s="10" t="s">
        <v>132</v>
      </c>
      <c r="EB7">
        <v>226197764</v>
      </c>
      <c r="EC7" t="s">
        <v>173</v>
      </c>
      <c r="ED7" s="1">
        <v>44494.474166666667</v>
      </c>
      <c r="EG7" t="s">
        <v>146</v>
      </c>
      <c r="EH7" t="s">
        <v>147</v>
      </c>
      <c r="EJ7">
        <v>5</v>
      </c>
    </row>
    <row r="8" spans="1:140" x14ac:dyDescent="0.25">
      <c r="A8" s="1">
        <v>44493.543443275463</v>
      </c>
      <c r="B8" s="1">
        <v>44493.548284837962</v>
      </c>
      <c r="C8" s="1">
        <v>44493</v>
      </c>
      <c r="D8" t="s">
        <v>174</v>
      </c>
      <c r="F8" s="1">
        <v>44489</v>
      </c>
      <c r="G8" t="s">
        <v>131</v>
      </c>
      <c r="H8" t="s">
        <v>131</v>
      </c>
      <c r="I8" s="22" t="s">
        <v>132</v>
      </c>
      <c r="J8" s="10" t="s">
        <v>161</v>
      </c>
      <c r="K8" t="s">
        <v>148</v>
      </c>
      <c r="M8" t="s">
        <v>135</v>
      </c>
      <c r="O8" t="s">
        <v>178</v>
      </c>
      <c r="P8" t="s">
        <v>137</v>
      </c>
      <c r="Q8" t="s">
        <v>137</v>
      </c>
      <c r="R8" t="s">
        <v>179</v>
      </c>
      <c r="S8">
        <v>1</v>
      </c>
      <c r="T8">
        <v>1</v>
      </c>
      <c r="U8">
        <v>0</v>
      </c>
      <c r="V8">
        <v>0</v>
      </c>
      <c r="W8" t="s">
        <v>180</v>
      </c>
      <c r="X8">
        <v>0</v>
      </c>
      <c r="Y8">
        <v>0</v>
      </c>
      <c r="Z8">
        <v>0</v>
      </c>
      <c r="AA8">
        <v>0</v>
      </c>
      <c r="AB8">
        <v>1</v>
      </c>
      <c r="AC8">
        <v>1</v>
      </c>
      <c r="AD8">
        <v>0</v>
      </c>
      <c r="AE8">
        <v>0</v>
      </c>
      <c r="AF8">
        <v>0</v>
      </c>
      <c r="AG8">
        <v>0</v>
      </c>
      <c r="AI8" t="s">
        <v>180</v>
      </c>
      <c r="AJ8">
        <v>0</v>
      </c>
      <c r="AK8">
        <v>0</v>
      </c>
      <c r="AL8">
        <v>0</v>
      </c>
      <c r="AM8">
        <v>0</v>
      </c>
      <c r="AN8">
        <v>1</v>
      </c>
      <c r="AO8">
        <v>1</v>
      </c>
      <c r="AP8">
        <v>0</v>
      </c>
      <c r="AQ8">
        <v>0</v>
      </c>
      <c r="AR8">
        <v>0</v>
      </c>
      <c r="AS8">
        <v>0</v>
      </c>
      <c r="DL8" t="s">
        <v>142</v>
      </c>
      <c r="DM8">
        <v>0</v>
      </c>
      <c r="DN8">
        <v>1</v>
      </c>
      <c r="DO8">
        <v>0</v>
      </c>
      <c r="DP8">
        <v>0</v>
      </c>
      <c r="DQ8">
        <v>1</v>
      </c>
      <c r="DR8">
        <v>0</v>
      </c>
      <c r="DS8">
        <v>0</v>
      </c>
      <c r="DT8">
        <v>0</v>
      </c>
      <c r="DU8">
        <v>0</v>
      </c>
      <c r="DW8" t="s">
        <v>132</v>
      </c>
      <c r="DX8" s="22" t="s">
        <v>672</v>
      </c>
      <c r="EA8" s="22" t="s">
        <v>687</v>
      </c>
      <c r="EB8">
        <v>226198547</v>
      </c>
      <c r="EC8" t="s">
        <v>183</v>
      </c>
      <c r="ED8" s="1">
        <v>44494.475023148138</v>
      </c>
      <c r="EG8" t="s">
        <v>146</v>
      </c>
      <c r="EH8" t="s">
        <v>147</v>
      </c>
      <c r="EJ8">
        <v>6</v>
      </c>
    </row>
    <row r="9" spans="1:140" x14ac:dyDescent="0.25">
      <c r="A9" s="1">
        <v>44493.557402789353</v>
      </c>
      <c r="B9" s="1">
        <v>44493.563685034722</v>
      </c>
      <c r="C9" s="1">
        <v>44493</v>
      </c>
      <c r="D9" t="s">
        <v>174</v>
      </c>
      <c r="F9" s="1">
        <v>44493</v>
      </c>
      <c r="G9" t="s">
        <v>131</v>
      </c>
      <c r="H9" t="s">
        <v>131</v>
      </c>
      <c r="I9" s="22" t="s">
        <v>132</v>
      </c>
      <c r="J9" s="10" t="s">
        <v>161</v>
      </c>
      <c r="K9" t="s">
        <v>134</v>
      </c>
      <c r="M9" t="s">
        <v>135</v>
      </c>
      <c r="O9" t="s">
        <v>186</v>
      </c>
      <c r="P9" t="s">
        <v>137</v>
      </c>
      <c r="Q9" t="s">
        <v>137</v>
      </c>
      <c r="R9" t="s">
        <v>139</v>
      </c>
      <c r="S9">
        <v>1</v>
      </c>
      <c r="T9">
        <v>0</v>
      </c>
      <c r="U9">
        <v>0</v>
      </c>
      <c r="V9">
        <v>0</v>
      </c>
      <c r="W9" s="10" t="s">
        <v>652</v>
      </c>
      <c r="X9">
        <v>0</v>
      </c>
      <c r="Y9">
        <v>1</v>
      </c>
      <c r="Z9">
        <v>0</v>
      </c>
      <c r="AA9">
        <v>0</v>
      </c>
      <c r="AB9">
        <v>1</v>
      </c>
      <c r="AC9">
        <v>1</v>
      </c>
      <c r="AD9">
        <v>0</v>
      </c>
      <c r="AE9">
        <v>0</v>
      </c>
      <c r="AF9">
        <v>0</v>
      </c>
      <c r="AG9">
        <v>0</v>
      </c>
      <c r="AH9" s="10"/>
      <c r="AI9" s="10" t="s">
        <v>653</v>
      </c>
      <c r="AJ9">
        <v>0</v>
      </c>
      <c r="AK9">
        <v>1</v>
      </c>
      <c r="AL9">
        <v>0</v>
      </c>
      <c r="AM9">
        <v>0</v>
      </c>
      <c r="AN9">
        <v>1</v>
      </c>
      <c r="AO9">
        <v>0</v>
      </c>
      <c r="AP9">
        <v>0</v>
      </c>
      <c r="AQ9">
        <v>0</v>
      </c>
      <c r="AR9">
        <v>0</v>
      </c>
      <c r="AS9">
        <v>0</v>
      </c>
      <c r="AT9" s="10"/>
      <c r="DL9" t="s">
        <v>190</v>
      </c>
      <c r="DM9">
        <v>0</v>
      </c>
      <c r="DN9">
        <v>1</v>
      </c>
      <c r="DO9">
        <v>0</v>
      </c>
      <c r="DP9">
        <v>0</v>
      </c>
      <c r="DQ9">
        <v>0</v>
      </c>
      <c r="DR9">
        <v>0</v>
      </c>
      <c r="DS9">
        <v>0</v>
      </c>
      <c r="DT9">
        <v>0</v>
      </c>
      <c r="DU9">
        <v>0</v>
      </c>
      <c r="DW9" t="s">
        <v>132</v>
      </c>
      <c r="DX9" s="22" t="s">
        <v>673</v>
      </c>
      <c r="EA9" s="22" t="s">
        <v>132</v>
      </c>
      <c r="EB9">
        <v>226198550</v>
      </c>
      <c r="EC9" t="s">
        <v>192</v>
      </c>
      <c r="ED9" s="1">
        <v>44494.475034722222</v>
      </c>
      <c r="EG9" t="s">
        <v>146</v>
      </c>
      <c r="EH9" t="s">
        <v>147</v>
      </c>
      <c r="EJ9">
        <v>7</v>
      </c>
    </row>
    <row r="10" spans="1:140" x14ac:dyDescent="0.25">
      <c r="A10" s="1">
        <v>44493.548791504632</v>
      </c>
      <c r="B10" s="1">
        <v>44493.557095081022</v>
      </c>
      <c r="C10" s="1">
        <v>44493</v>
      </c>
      <c r="D10" t="s">
        <v>193</v>
      </c>
      <c r="F10" s="1">
        <v>44492</v>
      </c>
      <c r="G10" t="s">
        <v>131</v>
      </c>
      <c r="H10" t="s">
        <v>131</v>
      </c>
      <c r="I10" s="22" t="s">
        <v>132</v>
      </c>
      <c r="J10" s="10" t="s">
        <v>161</v>
      </c>
      <c r="K10" t="s">
        <v>134</v>
      </c>
      <c r="M10" t="s">
        <v>135</v>
      </c>
      <c r="O10" t="s">
        <v>195</v>
      </c>
      <c r="P10" t="s">
        <v>138</v>
      </c>
      <c r="Q10" t="s">
        <v>163</v>
      </c>
      <c r="R10" t="s">
        <v>150</v>
      </c>
      <c r="S10">
        <v>0</v>
      </c>
      <c r="T10">
        <v>0</v>
      </c>
      <c r="U10">
        <v>0</v>
      </c>
      <c r="V10">
        <v>1</v>
      </c>
      <c r="W10" t="s">
        <v>152</v>
      </c>
      <c r="X10">
        <v>0</v>
      </c>
      <c r="Y10">
        <v>0</v>
      </c>
      <c r="Z10">
        <v>0</v>
      </c>
      <c r="AA10">
        <v>0</v>
      </c>
      <c r="AB10">
        <v>0</v>
      </c>
      <c r="AC10">
        <v>1</v>
      </c>
      <c r="AD10">
        <v>0</v>
      </c>
      <c r="AE10">
        <v>0</v>
      </c>
      <c r="AF10">
        <v>0</v>
      </c>
      <c r="AG10">
        <v>0</v>
      </c>
      <c r="AI10" t="s">
        <v>152</v>
      </c>
      <c r="AJ10">
        <v>0</v>
      </c>
      <c r="AK10">
        <v>0</v>
      </c>
      <c r="AL10">
        <v>0</v>
      </c>
      <c r="AM10">
        <v>0</v>
      </c>
      <c r="AN10">
        <v>0</v>
      </c>
      <c r="AO10">
        <v>1</v>
      </c>
      <c r="AP10">
        <v>0</v>
      </c>
      <c r="AQ10">
        <v>0</v>
      </c>
      <c r="AR10">
        <v>0</v>
      </c>
      <c r="AS10">
        <v>0</v>
      </c>
      <c r="DL10" t="s">
        <v>196</v>
      </c>
      <c r="DM10">
        <v>0</v>
      </c>
      <c r="DN10">
        <v>1</v>
      </c>
      <c r="DO10">
        <v>0</v>
      </c>
      <c r="DP10">
        <v>0</v>
      </c>
      <c r="DQ10">
        <v>1</v>
      </c>
      <c r="DR10">
        <v>0</v>
      </c>
      <c r="DS10">
        <v>0</v>
      </c>
      <c r="DT10">
        <v>0</v>
      </c>
      <c r="DU10">
        <v>0</v>
      </c>
      <c r="DW10" t="s">
        <v>132</v>
      </c>
      <c r="DX10" s="22" t="s">
        <v>699</v>
      </c>
      <c r="EA10" s="22" t="s">
        <v>688</v>
      </c>
      <c r="EB10">
        <v>226199179</v>
      </c>
      <c r="EC10" t="s">
        <v>199</v>
      </c>
      <c r="ED10" s="1">
        <v>44494.476157407407</v>
      </c>
      <c r="EG10" t="s">
        <v>146</v>
      </c>
      <c r="EH10" t="s">
        <v>147</v>
      </c>
      <c r="EJ10">
        <v>8</v>
      </c>
    </row>
    <row r="11" spans="1:140" x14ac:dyDescent="0.25">
      <c r="A11" s="1">
        <v>44493.576172754627</v>
      </c>
      <c r="B11" s="1">
        <v>44493.583683773148</v>
      </c>
      <c r="C11" s="1">
        <v>44493</v>
      </c>
      <c r="D11" t="s">
        <v>193</v>
      </c>
      <c r="F11" s="1">
        <v>44493</v>
      </c>
      <c r="G11" t="s">
        <v>131</v>
      </c>
      <c r="H11" t="s">
        <v>131</v>
      </c>
      <c r="I11" s="22" t="s">
        <v>132</v>
      </c>
      <c r="J11" t="s">
        <v>161</v>
      </c>
      <c r="K11" t="s">
        <v>148</v>
      </c>
      <c r="M11" t="s">
        <v>135</v>
      </c>
      <c r="O11" t="s">
        <v>200</v>
      </c>
      <c r="P11" t="s">
        <v>137</v>
      </c>
      <c r="Q11" t="s">
        <v>137</v>
      </c>
      <c r="R11" t="s">
        <v>201</v>
      </c>
      <c r="S11">
        <v>0</v>
      </c>
      <c r="T11">
        <v>1</v>
      </c>
      <c r="U11">
        <v>0</v>
      </c>
      <c r="V11">
        <v>0</v>
      </c>
      <c r="W11" t="s">
        <v>202</v>
      </c>
      <c r="X11">
        <v>0</v>
      </c>
      <c r="Y11">
        <v>0</v>
      </c>
      <c r="Z11">
        <v>1</v>
      </c>
      <c r="AA11">
        <v>1</v>
      </c>
      <c r="AB11">
        <v>0</v>
      </c>
      <c r="AC11">
        <v>1</v>
      </c>
      <c r="AD11">
        <v>0</v>
      </c>
      <c r="AE11">
        <v>0</v>
      </c>
      <c r="AF11">
        <v>0</v>
      </c>
      <c r="AG11">
        <v>0</v>
      </c>
      <c r="AI11" t="s">
        <v>203</v>
      </c>
      <c r="AJ11">
        <v>0</v>
      </c>
      <c r="AK11">
        <v>0</v>
      </c>
      <c r="AL11">
        <v>0</v>
      </c>
      <c r="AM11">
        <v>1</v>
      </c>
      <c r="AN11">
        <v>0</v>
      </c>
      <c r="AO11">
        <v>1</v>
      </c>
      <c r="AP11">
        <v>0</v>
      </c>
      <c r="AQ11">
        <v>0</v>
      </c>
      <c r="AR11">
        <v>0</v>
      </c>
      <c r="AS11">
        <v>0</v>
      </c>
      <c r="DL11" t="s">
        <v>153</v>
      </c>
      <c r="DM11">
        <v>0</v>
      </c>
      <c r="DN11">
        <v>0</v>
      </c>
      <c r="DO11">
        <v>0</v>
      </c>
      <c r="DP11">
        <v>0</v>
      </c>
      <c r="DQ11">
        <v>1</v>
      </c>
      <c r="DR11">
        <v>0</v>
      </c>
      <c r="DS11">
        <v>0</v>
      </c>
      <c r="DT11">
        <v>0</v>
      </c>
      <c r="DU11">
        <v>0</v>
      </c>
      <c r="DW11" t="s">
        <v>171</v>
      </c>
      <c r="DX11" s="22" t="s">
        <v>703</v>
      </c>
      <c r="EA11" t="s">
        <v>132</v>
      </c>
      <c r="EB11">
        <v>226199182</v>
      </c>
      <c r="EC11" t="s">
        <v>205</v>
      </c>
      <c r="ED11" s="1">
        <v>44494.476168981477</v>
      </c>
      <c r="EG11" t="s">
        <v>146</v>
      </c>
      <c r="EH11" t="s">
        <v>147</v>
      </c>
      <c r="EJ11">
        <v>9</v>
      </c>
    </row>
    <row r="12" spans="1:140" x14ac:dyDescent="0.25">
      <c r="A12" s="1">
        <v>44493.586164386572</v>
      </c>
      <c r="B12" s="1">
        <v>44493.598329340282</v>
      </c>
      <c r="C12" s="1">
        <v>44493</v>
      </c>
      <c r="D12" t="s">
        <v>193</v>
      </c>
      <c r="F12" s="1">
        <v>44490</v>
      </c>
      <c r="G12" t="s">
        <v>131</v>
      </c>
      <c r="H12" t="s">
        <v>131</v>
      </c>
      <c r="I12" s="22" t="s">
        <v>132</v>
      </c>
      <c r="J12" s="10" t="s">
        <v>161</v>
      </c>
      <c r="K12" t="s">
        <v>134</v>
      </c>
      <c r="M12" t="s">
        <v>135</v>
      </c>
      <c r="O12" t="s">
        <v>170</v>
      </c>
      <c r="P12" t="s">
        <v>137</v>
      </c>
      <c r="Q12" t="s">
        <v>164</v>
      </c>
      <c r="R12" t="s">
        <v>150</v>
      </c>
      <c r="S12">
        <v>0</v>
      </c>
      <c r="T12">
        <v>0</v>
      </c>
      <c r="U12">
        <v>0</v>
      </c>
      <c r="V12">
        <v>1</v>
      </c>
      <c r="W12" t="s">
        <v>141</v>
      </c>
      <c r="X12">
        <v>0</v>
      </c>
      <c r="Y12">
        <v>0</v>
      </c>
      <c r="Z12">
        <v>0</v>
      </c>
      <c r="AA12">
        <v>1</v>
      </c>
      <c r="AB12">
        <v>1</v>
      </c>
      <c r="AC12">
        <v>1</v>
      </c>
      <c r="AD12">
        <v>0</v>
      </c>
      <c r="AE12">
        <v>0</v>
      </c>
      <c r="AF12">
        <v>0</v>
      </c>
      <c r="AG12">
        <v>0</v>
      </c>
      <c r="AI12" t="s">
        <v>207</v>
      </c>
      <c r="AJ12">
        <v>0</v>
      </c>
      <c r="AK12">
        <v>0</v>
      </c>
      <c r="AL12">
        <v>0</v>
      </c>
      <c r="AM12">
        <v>1</v>
      </c>
      <c r="AN12">
        <v>0</v>
      </c>
      <c r="AO12">
        <v>1</v>
      </c>
      <c r="AP12">
        <v>0</v>
      </c>
      <c r="AQ12">
        <v>0</v>
      </c>
      <c r="AR12">
        <v>0</v>
      </c>
      <c r="AS12">
        <v>0</v>
      </c>
      <c r="DL12" t="s">
        <v>196</v>
      </c>
      <c r="DM12">
        <v>0</v>
      </c>
      <c r="DN12">
        <v>1</v>
      </c>
      <c r="DO12">
        <v>0</v>
      </c>
      <c r="DP12">
        <v>0</v>
      </c>
      <c r="DQ12">
        <v>1</v>
      </c>
      <c r="DR12">
        <v>0</v>
      </c>
      <c r="DS12">
        <v>0</v>
      </c>
      <c r="DT12">
        <v>0</v>
      </c>
      <c r="DU12">
        <v>0</v>
      </c>
      <c r="DW12" t="s">
        <v>132</v>
      </c>
      <c r="DX12" s="22" t="s">
        <v>704</v>
      </c>
      <c r="EA12" s="22" t="s">
        <v>132</v>
      </c>
      <c r="EB12">
        <v>226199184</v>
      </c>
      <c r="EC12" t="s">
        <v>209</v>
      </c>
      <c r="ED12" s="1">
        <v>44494.476168981477</v>
      </c>
      <c r="EG12" t="s">
        <v>146</v>
      </c>
      <c r="EH12" t="s">
        <v>147</v>
      </c>
      <c r="EJ12">
        <v>10</v>
      </c>
    </row>
    <row r="13" spans="1:140" x14ac:dyDescent="0.25">
      <c r="A13" s="1">
        <v>44495.718952442126</v>
      </c>
      <c r="B13" s="1">
        <v>44495.734599305557</v>
      </c>
      <c r="C13" s="1">
        <v>44495</v>
      </c>
      <c r="D13" t="s">
        <v>210</v>
      </c>
      <c r="F13" s="1">
        <v>44495</v>
      </c>
      <c r="G13" t="s">
        <v>131</v>
      </c>
      <c r="H13" t="s">
        <v>131</v>
      </c>
      <c r="I13" s="22" t="s">
        <v>132</v>
      </c>
      <c r="J13" t="s">
        <v>212</v>
      </c>
      <c r="K13" t="s">
        <v>148</v>
      </c>
      <c r="M13" t="s">
        <v>213</v>
      </c>
      <c r="O13" t="s">
        <v>214</v>
      </c>
      <c r="P13" t="s">
        <v>137</v>
      </c>
      <c r="Q13" t="s">
        <v>137</v>
      </c>
      <c r="R13" t="s">
        <v>150</v>
      </c>
      <c r="S13">
        <v>0</v>
      </c>
      <c r="T13">
        <v>0</v>
      </c>
      <c r="U13">
        <v>0</v>
      </c>
      <c r="V13">
        <v>1</v>
      </c>
      <c r="W13" t="s">
        <v>552</v>
      </c>
      <c r="X13">
        <v>0</v>
      </c>
      <c r="Y13">
        <v>0</v>
      </c>
      <c r="Z13">
        <v>1</v>
      </c>
      <c r="AA13">
        <v>0</v>
      </c>
      <c r="AB13">
        <v>0</v>
      </c>
      <c r="AC13">
        <v>0</v>
      </c>
      <c r="AD13">
        <v>0</v>
      </c>
      <c r="AE13">
        <v>0</v>
      </c>
      <c r="AF13">
        <v>0</v>
      </c>
      <c r="AG13">
        <v>0</v>
      </c>
      <c r="AI13" t="s">
        <v>216</v>
      </c>
      <c r="AJ13">
        <v>0</v>
      </c>
      <c r="AK13">
        <v>0</v>
      </c>
      <c r="AL13">
        <v>0</v>
      </c>
      <c r="AM13">
        <v>0</v>
      </c>
      <c r="AN13">
        <v>0</v>
      </c>
      <c r="AO13">
        <v>0</v>
      </c>
      <c r="AP13">
        <v>1</v>
      </c>
      <c r="AQ13">
        <v>0</v>
      </c>
      <c r="AR13">
        <v>0</v>
      </c>
      <c r="AS13">
        <v>0</v>
      </c>
      <c r="DX13" s="22" t="s">
        <v>674</v>
      </c>
      <c r="EA13" s="22" t="s">
        <v>132</v>
      </c>
      <c r="EB13">
        <v>226694859</v>
      </c>
      <c r="EC13" t="s">
        <v>218</v>
      </c>
      <c r="ED13" s="1">
        <v>44495.652499999997</v>
      </c>
      <c r="EG13" t="s">
        <v>146</v>
      </c>
      <c r="EH13" t="s">
        <v>147</v>
      </c>
      <c r="EJ13">
        <v>11</v>
      </c>
    </row>
    <row r="14" spans="1:140" s="10" customFormat="1" x14ac:dyDescent="0.25">
      <c r="A14" s="9">
        <v>44495.740360578697</v>
      </c>
      <c r="B14" s="9">
        <v>44495.749588287043</v>
      </c>
      <c r="C14" s="9">
        <v>44495</v>
      </c>
      <c r="D14" s="10" t="s">
        <v>219</v>
      </c>
      <c r="F14" s="9">
        <v>44495</v>
      </c>
      <c r="G14" s="10" t="s">
        <v>131</v>
      </c>
      <c r="H14" s="10" t="s">
        <v>131</v>
      </c>
      <c r="I14" s="22" t="s">
        <v>132</v>
      </c>
      <c r="J14" s="10" t="s">
        <v>212</v>
      </c>
      <c r="K14" s="10" t="s">
        <v>148</v>
      </c>
      <c r="M14" s="10" t="s">
        <v>213</v>
      </c>
      <c r="O14" s="10" t="s">
        <v>158</v>
      </c>
      <c r="P14" s="10" t="s">
        <v>137</v>
      </c>
      <c r="Q14" s="10" t="s">
        <v>137</v>
      </c>
      <c r="R14" s="10" t="s">
        <v>221</v>
      </c>
      <c r="S14" s="10">
        <v>1</v>
      </c>
      <c r="T14" s="10">
        <v>1</v>
      </c>
      <c r="U14" s="10">
        <v>1</v>
      </c>
      <c r="V14" s="10">
        <v>0</v>
      </c>
      <c r="W14" s="10" t="s">
        <v>552</v>
      </c>
      <c r="X14" s="10">
        <v>0</v>
      </c>
      <c r="Y14" s="10">
        <v>0</v>
      </c>
      <c r="Z14" s="10">
        <v>1</v>
      </c>
      <c r="AA14" s="10">
        <v>0</v>
      </c>
      <c r="AB14" s="10">
        <v>0</v>
      </c>
      <c r="AC14" s="10">
        <v>0</v>
      </c>
      <c r="AD14" s="10">
        <v>0</v>
      </c>
      <c r="AE14" s="10">
        <v>0</v>
      </c>
      <c r="AF14" s="10">
        <v>0</v>
      </c>
      <c r="AG14" s="10">
        <v>0</v>
      </c>
      <c r="AI14" s="10" t="s">
        <v>552</v>
      </c>
      <c r="AJ14" s="10">
        <v>0</v>
      </c>
      <c r="AK14" s="10">
        <v>0</v>
      </c>
      <c r="AL14" s="10">
        <v>1</v>
      </c>
      <c r="AM14" s="10">
        <v>0</v>
      </c>
      <c r="AN14" s="10">
        <v>0</v>
      </c>
      <c r="AO14" s="10">
        <v>0</v>
      </c>
      <c r="AP14" s="10">
        <v>0</v>
      </c>
      <c r="AQ14" s="10">
        <v>0</v>
      </c>
      <c r="AR14" s="10">
        <v>0</v>
      </c>
      <c r="AS14" s="10">
        <v>0</v>
      </c>
      <c r="CL14" s="10" t="s">
        <v>196</v>
      </c>
      <c r="CM14" s="10">
        <v>0</v>
      </c>
      <c r="CN14" s="10">
        <v>1</v>
      </c>
      <c r="CO14" s="10">
        <v>0</v>
      </c>
      <c r="CP14" s="10">
        <v>0</v>
      </c>
      <c r="CQ14" s="10">
        <v>1</v>
      </c>
      <c r="CR14" s="10">
        <v>0</v>
      </c>
      <c r="CS14" s="10">
        <v>0</v>
      </c>
      <c r="CT14" s="10">
        <v>0</v>
      </c>
      <c r="CU14" s="10">
        <v>0</v>
      </c>
      <c r="CW14" s="10" t="s">
        <v>610</v>
      </c>
      <c r="CY14" s="10">
        <v>300</v>
      </c>
      <c r="CZ14" s="10" t="s">
        <v>166</v>
      </c>
      <c r="DA14" s="10">
        <v>0</v>
      </c>
      <c r="DB14" s="10">
        <v>0</v>
      </c>
      <c r="DC14" s="10">
        <v>1</v>
      </c>
      <c r="DD14" s="10">
        <v>0</v>
      </c>
      <c r="DE14" s="10">
        <v>0</v>
      </c>
      <c r="DF14" s="10">
        <v>0</v>
      </c>
      <c r="DG14" s="10">
        <v>0</v>
      </c>
      <c r="DI14" s="10" t="s">
        <v>132</v>
      </c>
      <c r="DK14" s="10" t="s">
        <v>132</v>
      </c>
      <c r="DX14" s="22" t="s">
        <v>675</v>
      </c>
      <c r="EB14" s="10">
        <v>226701009</v>
      </c>
      <c r="EC14" s="10" t="s">
        <v>226</v>
      </c>
      <c r="ED14" s="9">
        <v>44495.663831018523</v>
      </c>
      <c r="EG14" s="10" t="s">
        <v>146</v>
      </c>
      <c r="EH14" s="10" t="s">
        <v>147</v>
      </c>
      <c r="EJ14" s="10">
        <v>12</v>
      </c>
    </row>
    <row r="15" spans="1:140" x14ac:dyDescent="0.25">
      <c r="A15" s="1">
        <v>44495.735365949076</v>
      </c>
      <c r="B15" s="1">
        <v>44495.753049895837</v>
      </c>
      <c r="C15" s="1">
        <v>44495</v>
      </c>
      <c r="D15" t="s">
        <v>210</v>
      </c>
      <c r="F15" s="1">
        <v>44495</v>
      </c>
      <c r="G15" t="s">
        <v>131</v>
      </c>
      <c r="H15" t="s">
        <v>131</v>
      </c>
      <c r="I15" s="22" t="s">
        <v>132</v>
      </c>
      <c r="J15" t="s">
        <v>212</v>
      </c>
      <c r="K15" t="s">
        <v>134</v>
      </c>
      <c r="M15" t="s">
        <v>135</v>
      </c>
      <c r="O15" t="s">
        <v>186</v>
      </c>
      <c r="P15" t="s">
        <v>137</v>
      </c>
      <c r="Q15" t="s">
        <v>137</v>
      </c>
      <c r="R15" t="s">
        <v>139</v>
      </c>
      <c r="S15">
        <v>1</v>
      </c>
      <c r="T15">
        <v>0</v>
      </c>
      <c r="U15">
        <v>0</v>
      </c>
      <c r="V15">
        <v>0</v>
      </c>
      <c r="W15" t="s">
        <v>216</v>
      </c>
      <c r="X15">
        <v>0</v>
      </c>
      <c r="Y15">
        <v>0</v>
      </c>
      <c r="Z15">
        <v>0</v>
      </c>
      <c r="AA15">
        <v>0</v>
      </c>
      <c r="AB15">
        <v>0</v>
      </c>
      <c r="AC15">
        <v>0</v>
      </c>
      <c r="AD15">
        <v>1</v>
      </c>
      <c r="AE15">
        <v>0</v>
      </c>
      <c r="AF15">
        <v>0</v>
      </c>
      <c r="AG15">
        <v>0</v>
      </c>
      <c r="DX15" s="22" t="s">
        <v>676</v>
      </c>
      <c r="EA15" t="s">
        <v>689</v>
      </c>
      <c r="EB15">
        <v>226704900</v>
      </c>
      <c r="EC15" t="s">
        <v>229</v>
      </c>
      <c r="ED15" s="1">
        <v>44495.670902777783</v>
      </c>
      <c r="EG15" t="s">
        <v>146</v>
      </c>
      <c r="EH15" t="s">
        <v>147</v>
      </c>
      <c r="EJ15">
        <v>13</v>
      </c>
    </row>
    <row r="16" spans="1:140" x14ac:dyDescent="0.25">
      <c r="A16" s="1">
        <v>44495.755055972222</v>
      </c>
      <c r="B16" s="1">
        <v>44495.761642592603</v>
      </c>
      <c r="C16" s="1">
        <v>44495</v>
      </c>
      <c r="D16" t="s">
        <v>219</v>
      </c>
      <c r="F16" s="1">
        <v>44495</v>
      </c>
      <c r="G16" t="s">
        <v>131</v>
      </c>
      <c r="H16" t="s">
        <v>131</v>
      </c>
      <c r="I16" s="22" t="s">
        <v>132</v>
      </c>
      <c r="J16" t="s">
        <v>212</v>
      </c>
      <c r="K16" t="s">
        <v>148</v>
      </c>
      <c r="M16" t="s">
        <v>213</v>
      </c>
      <c r="O16" t="s">
        <v>178</v>
      </c>
      <c r="P16" t="s">
        <v>137</v>
      </c>
      <c r="Q16" t="s">
        <v>137</v>
      </c>
      <c r="R16" t="s">
        <v>221</v>
      </c>
      <c r="S16">
        <v>1</v>
      </c>
      <c r="T16">
        <v>1</v>
      </c>
      <c r="U16">
        <v>1</v>
      </c>
      <c r="V16">
        <v>0</v>
      </c>
      <c r="W16" t="s">
        <v>216</v>
      </c>
      <c r="X16">
        <v>0</v>
      </c>
      <c r="Y16">
        <v>0</v>
      </c>
      <c r="Z16">
        <v>0</v>
      </c>
      <c r="AA16">
        <v>0</v>
      </c>
      <c r="AB16">
        <v>0</v>
      </c>
      <c r="AC16">
        <v>0</v>
      </c>
      <c r="AD16">
        <v>1</v>
      </c>
      <c r="AE16">
        <v>0</v>
      </c>
      <c r="AF16">
        <v>0</v>
      </c>
      <c r="AG16">
        <v>0</v>
      </c>
      <c r="DX16" s="22" t="s">
        <v>677</v>
      </c>
      <c r="EB16">
        <v>226707712</v>
      </c>
      <c r="EC16" t="s">
        <v>232</v>
      </c>
      <c r="ED16" s="1">
        <v>44495.675844907397</v>
      </c>
      <c r="EG16" t="s">
        <v>146</v>
      </c>
      <c r="EH16" t="s">
        <v>147</v>
      </c>
      <c r="EJ16">
        <v>14</v>
      </c>
    </row>
    <row r="17" spans="1:140" s="10" customFormat="1" x14ac:dyDescent="0.25">
      <c r="A17" s="9">
        <v>44495.796023483803</v>
      </c>
      <c r="B17" s="9">
        <v>44495.810955208333</v>
      </c>
      <c r="C17" s="9">
        <v>44495</v>
      </c>
      <c r="D17" s="10" t="s">
        <v>219</v>
      </c>
      <c r="F17" s="9">
        <v>44495</v>
      </c>
      <c r="G17" s="10" t="s">
        <v>131</v>
      </c>
      <c r="H17" s="10" t="s">
        <v>131</v>
      </c>
      <c r="I17" s="22" t="s">
        <v>132</v>
      </c>
      <c r="J17" s="10" t="s">
        <v>212</v>
      </c>
      <c r="K17" s="10" t="s">
        <v>134</v>
      </c>
      <c r="M17" s="10" t="s">
        <v>213</v>
      </c>
      <c r="O17" s="10" t="s">
        <v>195</v>
      </c>
      <c r="P17" s="10" t="s">
        <v>138</v>
      </c>
      <c r="Q17" s="10" t="s">
        <v>138</v>
      </c>
      <c r="R17" s="10" t="s">
        <v>150</v>
      </c>
      <c r="S17" s="10">
        <v>0</v>
      </c>
      <c r="T17" s="10">
        <v>0</v>
      </c>
      <c r="U17" s="10">
        <v>0</v>
      </c>
      <c r="V17" s="10">
        <v>1</v>
      </c>
      <c r="W17" s="10" t="s">
        <v>234</v>
      </c>
      <c r="X17" s="10">
        <v>0</v>
      </c>
      <c r="Y17" s="10">
        <v>1</v>
      </c>
      <c r="Z17" s="10">
        <v>0</v>
      </c>
      <c r="AA17" s="10">
        <v>0</v>
      </c>
      <c r="AB17" s="10">
        <v>0</v>
      </c>
      <c r="AC17" s="10">
        <v>0</v>
      </c>
      <c r="AD17" s="10">
        <v>0</v>
      </c>
      <c r="AE17" s="10">
        <v>0</v>
      </c>
      <c r="AF17" s="10">
        <v>0</v>
      </c>
      <c r="AG17" s="10">
        <v>0</v>
      </c>
      <c r="AI17" s="10" t="s">
        <v>552</v>
      </c>
      <c r="AJ17" s="10">
        <v>0</v>
      </c>
      <c r="AK17" s="10">
        <v>0</v>
      </c>
      <c r="AL17" s="10">
        <v>1</v>
      </c>
      <c r="AM17" s="10">
        <v>0</v>
      </c>
      <c r="AN17" s="10">
        <v>0</v>
      </c>
      <c r="AO17" s="10">
        <v>0</v>
      </c>
      <c r="AP17" s="10">
        <v>0</v>
      </c>
      <c r="AQ17" s="10">
        <v>0</v>
      </c>
      <c r="AR17" s="10">
        <v>0</v>
      </c>
      <c r="AS17" s="10">
        <v>0</v>
      </c>
      <c r="CL17" s="10" t="s">
        <v>196</v>
      </c>
      <c r="CM17" s="10">
        <v>0</v>
      </c>
      <c r="CN17" s="10">
        <v>1</v>
      </c>
      <c r="CO17" s="10">
        <v>0</v>
      </c>
      <c r="CP17" s="10">
        <v>0</v>
      </c>
      <c r="CQ17" s="10">
        <v>1</v>
      </c>
      <c r="CR17" s="10">
        <v>0</v>
      </c>
      <c r="CS17" s="10">
        <v>0</v>
      </c>
      <c r="CT17" s="10">
        <v>0</v>
      </c>
      <c r="CU17" s="10">
        <v>0</v>
      </c>
      <c r="CW17" s="10" t="s">
        <v>610</v>
      </c>
      <c r="CY17" s="10">
        <v>300</v>
      </c>
      <c r="CZ17" s="10" t="s">
        <v>650</v>
      </c>
      <c r="DA17" s="10">
        <v>1</v>
      </c>
      <c r="DB17" s="10">
        <v>0</v>
      </c>
      <c r="DC17" s="10">
        <v>0</v>
      </c>
      <c r="DD17" s="10">
        <v>1</v>
      </c>
      <c r="DE17" s="10">
        <v>0</v>
      </c>
      <c r="DF17" s="10">
        <v>0</v>
      </c>
      <c r="DG17" s="10">
        <v>0</v>
      </c>
      <c r="DI17" s="10" t="s">
        <v>131</v>
      </c>
      <c r="DJ17" s="10" t="s">
        <v>651</v>
      </c>
      <c r="DK17" s="10" t="s">
        <v>132</v>
      </c>
      <c r="DX17" s="22" t="s">
        <v>705</v>
      </c>
      <c r="EA17" s="22" t="s">
        <v>690</v>
      </c>
      <c r="EB17" s="10">
        <v>226729698</v>
      </c>
      <c r="EC17" s="10" t="s">
        <v>238</v>
      </c>
      <c r="ED17" s="9">
        <v>44495.725208333337</v>
      </c>
      <c r="EG17" s="10" t="s">
        <v>146</v>
      </c>
      <c r="EH17" s="10" t="s">
        <v>147</v>
      </c>
      <c r="EJ17" s="10">
        <v>15</v>
      </c>
    </row>
    <row r="18" spans="1:140" x14ac:dyDescent="0.25">
      <c r="A18" s="1">
        <v>44495.812677824077</v>
      </c>
      <c r="B18" s="1">
        <v>44495.821781828701</v>
      </c>
      <c r="C18" s="1">
        <v>44495</v>
      </c>
      <c r="D18" t="s">
        <v>219</v>
      </c>
      <c r="F18" s="1">
        <v>44495</v>
      </c>
      <c r="G18" t="s">
        <v>131</v>
      </c>
      <c r="H18" t="s">
        <v>131</v>
      </c>
      <c r="I18" s="22" t="s">
        <v>132</v>
      </c>
      <c r="J18" t="s">
        <v>212</v>
      </c>
      <c r="K18" t="s">
        <v>134</v>
      </c>
      <c r="M18" t="s">
        <v>135</v>
      </c>
      <c r="O18" t="s">
        <v>239</v>
      </c>
      <c r="P18" s="17" t="s">
        <v>137</v>
      </c>
      <c r="Q18" s="17" t="s">
        <v>137</v>
      </c>
      <c r="R18" t="s">
        <v>150</v>
      </c>
      <c r="S18">
        <v>0</v>
      </c>
      <c r="T18">
        <v>0</v>
      </c>
      <c r="U18">
        <v>0</v>
      </c>
      <c r="V18">
        <v>1</v>
      </c>
      <c r="W18" t="s">
        <v>240</v>
      </c>
      <c r="X18">
        <v>0</v>
      </c>
      <c r="Y18">
        <v>0</v>
      </c>
      <c r="Z18">
        <v>0</v>
      </c>
      <c r="AA18">
        <v>1</v>
      </c>
      <c r="AB18">
        <v>1</v>
      </c>
      <c r="AC18">
        <v>0</v>
      </c>
      <c r="AD18">
        <v>0</v>
      </c>
      <c r="AE18">
        <v>0</v>
      </c>
      <c r="AF18">
        <v>0</v>
      </c>
      <c r="AG18">
        <v>0</v>
      </c>
      <c r="AI18" t="s">
        <v>240</v>
      </c>
      <c r="AJ18">
        <v>0</v>
      </c>
      <c r="AK18">
        <v>0</v>
      </c>
      <c r="AL18">
        <v>0</v>
      </c>
      <c r="AM18">
        <v>1</v>
      </c>
      <c r="AN18">
        <v>1</v>
      </c>
      <c r="AO18">
        <v>0</v>
      </c>
      <c r="AP18">
        <v>0</v>
      </c>
      <c r="AQ18">
        <v>0</v>
      </c>
      <c r="AR18">
        <v>0</v>
      </c>
      <c r="AS18">
        <v>0</v>
      </c>
      <c r="DL18" t="s">
        <v>153</v>
      </c>
      <c r="DM18">
        <v>0</v>
      </c>
      <c r="DN18">
        <v>0</v>
      </c>
      <c r="DO18">
        <v>0</v>
      </c>
      <c r="DP18">
        <v>0</v>
      </c>
      <c r="DQ18">
        <v>1</v>
      </c>
      <c r="DR18">
        <v>0</v>
      </c>
      <c r="DS18">
        <v>0</v>
      </c>
      <c r="DT18">
        <v>0</v>
      </c>
      <c r="DU18">
        <v>0</v>
      </c>
      <c r="DW18" t="s">
        <v>132</v>
      </c>
      <c r="DX18" s="22" t="s">
        <v>678</v>
      </c>
      <c r="EA18" s="22" t="s">
        <v>691</v>
      </c>
      <c r="EB18">
        <v>226734672</v>
      </c>
      <c r="EC18" t="s">
        <v>243</v>
      </c>
      <c r="ED18" s="1">
        <v>44495.735972222217</v>
      </c>
      <c r="EG18" t="s">
        <v>146</v>
      </c>
      <c r="EH18" t="s">
        <v>147</v>
      </c>
      <c r="EJ18">
        <v>16</v>
      </c>
    </row>
    <row r="19" spans="1:140" x14ac:dyDescent="0.25">
      <c r="A19" s="1">
        <v>44496.757439039349</v>
      </c>
      <c r="B19" s="1">
        <v>44496.763467951387</v>
      </c>
      <c r="C19" s="1">
        <v>44496</v>
      </c>
      <c r="D19" t="s">
        <v>219</v>
      </c>
      <c r="F19" s="1">
        <v>44496</v>
      </c>
      <c r="G19" t="s">
        <v>131</v>
      </c>
      <c r="H19" t="s">
        <v>131</v>
      </c>
      <c r="I19" s="22" t="s">
        <v>132</v>
      </c>
      <c r="J19" t="s">
        <v>212</v>
      </c>
      <c r="K19" t="s">
        <v>134</v>
      </c>
      <c r="M19" t="s">
        <v>135</v>
      </c>
      <c r="O19" t="s">
        <v>200</v>
      </c>
      <c r="P19" s="17" t="s">
        <v>137</v>
      </c>
      <c r="Q19" s="17" t="s">
        <v>137</v>
      </c>
      <c r="R19" t="s">
        <v>150</v>
      </c>
      <c r="S19">
        <v>0</v>
      </c>
      <c r="T19">
        <v>0</v>
      </c>
      <c r="U19">
        <v>0</v>
      </c>
      <c r="V19">
        <v>1</v>
      </c>
      <c r="W19" t="s">
        <v>216</v>
      </c>
      <c r="X19">
        <v>0</v>
      </c>
      <c r="Y19">
        <v>0</v>
      </c>
      <c r="Z19">
        <v>0</v>
      </c>
      <c r="AA19">
        <v>0</v>
      </c>
      <c r="AB19">
        <v>0</v>
      </c>
      <c r="AC19">
        <v>0</v>
      </c>
      <c r="AD19">
        <v>1</v>
      </c>
      <c r="AE19">
        <v>0</v>
      </c>
      <c r="AF19">
        <v>0</v>
      </c>
      <c r="AG19">
        <v>0</v>
      </c>
      <c r="DX19" s="22" t="s">
        <v>673</v>
      </c>
      <c r="EA19" s="22" t="s">
        <v>692</v>
      </c>
      <c r="EB19">
        <v>227099011</v>
      </c>
      <c r="EC19" t="s">
        <v>246</v>
      </c>
      <c r="ED19" s="1">
        <v>44496.695289351846</v>
      </c>
      <c r="EG19" t="s">
        <v>146</v>
      </c>
      <c r="EH19" t="s">
        <v>147</v>
      </c>
      <c r="EJ19">
        <v>17</v>
      </c>
    </row>
    <row r="20" spans="1:140" x14ac:dyDescent="0.25">
      <c r="A20" s="1">
        <v>44497.566880532409</v>
      </c>
      <c r="B20" s="1">
        <v>44499.847804386583</v>
      </c>
      <c r="C20" s="1">
        <v>44497</v>
      </c>
      <c r="D20" t="s">
        <v>219</v>
      </c>
      <c r="F20" s="1">
        <v>44497</v>
      </c>
      <c r="G20" t="s">
        <v>131</v>
      </c>
      <c r="H20" t="s">
        <v>131</v>
      </c>
      <c r="I20" s="22" t="s">
        <v>132</v>
      </c>
      <c r="J20" t="s">
        <v>212</v>
      </c>
      <c r="K20" t="s">
        <v>134</v>
      </c>
      <c r="M20" t="s">
        <v>135</v>
      </c>
      <c r="O20" t="s">
        <v>170</v>
      </c>
      <c r="P20" t="s">
        <v>138</v>
      </c>
      <c r="Q20" t="s">
        <v>164</v>
      </c>
      <c r="R20" t="s">
        <v>150</v>
      </c>
      <c r="S20">
        <v>0</v>
      </c>
      <c r="T20">
        <v>0</v>
      </c>
      <c r="U20">
        <v>0</v>
      </c>
      <c r="V20">
        <v>1</v>
      </c>
      <c r="W20" t="s">
        <v>216</v>
      </c>
      <c r="X20">
        <v>0</v>
      </c>
      <c r="Y20">
        <v>0</v>
      </c>
      <c r="Z20">
        <v>0</v>
      </c>
      <c r="AA20">
        <v>0</v>
      </c>
      <c r="AB20">
        <v>0</v>
      </c>
      <c r="AC20">
        <v>0</v>
      </c>
      <c r="AD20">
        <v>1</v>
      </c>
      <c r="AE20">
        <v>0</v>
      </c>
      <c r="AF20">
        <v>0</v>
      </c>
      <c r="AG20">
        <v>0</v>
      </c>
      <c r="DX20" s="22" t="s">
        <v>698</v>
      </c>
      <c r="EA20" s="22" t="s">
        <v>693</v>
      </c>
      <c r="EB20">
        <v>227978458</v>
      </c>
      <c r="EC20" t="s">
        <v>250</v>
      </c>
      <c r="ED20" s="1">
        <v>44499.766435185193</v>
      </c>
      <c r="EG20" t="s">
        <v>146</v>
      </c>
      <c r="EH20" t="s">
        <v>147</v>
      </c>
      <c r="EJ20">
        <v>19</v>
      </c>
    </row>
    <row r="21" spans="1:140" x14ac:dyDescent="0.25">
      <c r="A21" s="1">
        <v>44499.501181319443</v>
      </c>
      <c r="B21" s="1">
        <v>44499.852241145833</v>
      </c>
      <c r="C21" s="1">
        <v>44499</v>
      </c>
      <c r="D21" t="s">
        <v>219</v>
      </c>
      <c r="F21" s="1">
        <v>44499</v>
      </c>
      <c r="G21" t="s">
        <v>131</v>
      </c>
      <c r="H21" t="s">
        <v>131</v>
      </c>
      <c r="I21" s="22" t="s">
        <v>132</v>
      </c>
      <c r="J21" t="s">
        <v>212</v>
      </c>
      <c r="K21" t="s">
        <v>134</v>
      </c>
      <c r="M21" t="s">
        <v>135</v>
      </c>
      <c r="O21" t="s">
        <v>251</v>
      </c>
      <c r="P21" t="s">
        <v>137</v>
      </c>
      <c r="Q21" t="s">
        <v>137</v>
      </c>
      <c r="R21" t="s">
        <v>150</v>
      </c>
      <c r="S21">
        <v>0</v>
      </c>
      <c r="T21">
        <v>0</v>
      </c>
      <c r="U21">
        <v>0</v>
      </c>
      <c r="V21">
        <v>1</v>
      </c>
      <c r="W21" t="s">
        <v>252</v>
      </c>
      <c r="X21">
        <v>0</v>
      </c>
      <c r="Y21">
        <v>0</v>
      </c>
      <c r="Z21">
        <v>0</v>
      </c>
      <c r="AA21">
        <v>0</v>
      </c>
      <c r="AB21">
        <v>1</v>
      </c>
      <c r="AC21">
        <v>0</v>
      </c>
      <c r="AD21">
        <v>0</v>
      </c>
      <c r="AE21">
        <v>0</v>
      </c>
      <c r="AF21">
        <v>0</v>
      </c>
      <c r="AG21">
        <v>0</v>
      </c>
      <c r="AI21" t="s">
        <v>216</v>
      </c>
      <c r="AJ21">
        <v>0</v>
      </c>
      <c r="AK21">
        <v>0</v>
      </c>
      <c r="AL21">
        <v>0</v>
      </c>
      <c r="AM21">
        <v>0</v>
      </c>
      <c r="AN21">
        <v>0</v>
      </c>
      <c r="AO21">
        <v>0</v>
      </c>
      <c r="AP21">
        <v>1</v>
      </c>
      <c r="AQ21">
        <v>0</v>
      </c>
      <c r="AR21">
        <v>0</v>
      </c>
      <c r="AS21">
        <v>0</v>
      </c>
      <c r="DX21" s="22" t="s">
        <v>689</v>
      </c>
      <c r="EA21" s="22" t="s">
        <v>694</v>
      </c>
      <c r="EB21">
        <v>227978460</v>
      </c>
      <c r="EC21" t="s">
        <v>255</v>
      </c>
      <c r="ED21" s="1">
        <v>44499.766435185193</v>
      </c>
      <c r="EG21" t="s">
        <v>146</v>
      </c>
      <c r="EH21" t="s">
        <v>147</v>
      </c>
      <c r="EJ21">
        <v>20</v>
      </c>
    </row>
    <row r="22" spans="1:140" x14ac:dyDescent="0.25">
      <c r="A22" s="1">
        <v>44504.750854178237</v>
      </c>
      <c r="B22" s="1">
        <v>44504.772283495367</v>
      </c>
      <c r="C22" s="1">
        <v>44504</v>
      </c>
      <c r="D22" t="s">
        <v>256</v>
      </c>
      <c r="F22" s="1">
        <v>44504</v>
      </c>
      <c r="G22" t="s">
        <v>131</v>
      </c>
      <c r="H22" t="s">
        <v>131</v>
      </c>
      <c r="I22" s="22" t="s">
        <v>132</v>
      </c>
      <c r="J22" t="s">
        <v>259</v>
      </c>
      <c r="K22" t="s">
        <v>134</v>
      </c>
      <c r="M22" t="s">
        <v>213</v>
      </c>
      <c r="O22" t="s">
        <v>178</v>
      </c>
      <c r="P22" t="s">
        <v>137</v>
      </c>
      <c r="Q22" t="s">
        <v>137</v>
      </c>
      <c r="R22" t="s">
        <v>150</v>
      </c>
      <c r="S22">
        <v>0</v>
      </c>
      <c r="T22">
        <v>0</v>
      </c>
      <c r="U22">
        <v>0</v>
      </c>
      <c r="V22">
        <v>1</v>
      </c>
      <c r="W22" t="s">
        <v>140</v>
      </c>
      <c r="X22">
        <v>0</v>
      </c>
      <c r="Y22">
        <v>0</v>
      </c>
      <c r="Z22">
        <v>0</v>
      </c>
      <c r="AA22">
        <v>1</v>
      </c>
      <c r="AB22">
        <v>1</v>
      </c>
      <c r="AC22">
        <v>1</v>
      </c>
      <c r="AD22">
        <v>0</v>
      </c>
      <c r="AE22">
        <v>0</v>
      </c>
      <c r="AF22">
        <v>0</v>
      </c>
      <c r="AG22">
        <v>0</v>
      </c>
      <c r="AI22" t="s">
        <v>260</v>
      </c>
      <c r="AJ22">
        <v>0</v>
      </c>
      <c r="AK22">
        <v>0</v>
      </c>
      <c r="AL22">
        <v>0</v>
      </c>
      <c r="AM22">
        <v>0</v>
      </c>
      <c r="AN22">
        <v>1</v>
      </c>
      <c r="AO22">
        <v>1</v>
      </c>
      <c r="AP22">
        <v>0</v>
      </c>
      <c r="AQ22">
        <v>0</v>
      </c>
      <c r="AR22">
        <v>0</v>
      </c>
      <c r="AS22">
        <v>0</v>
      </c>
      <c r="DL22" t="s">
        <v>190</v>
      </c>
      <c r="DM22">
        <v>0</v>
      </c>
      <c r="DN22">
        <v>1</v>
      </c>
      <c r="DO22">
        <v>0</v>
      </c>
      <c r="DP22">
        <v>0</v>
      </c>
      <c r="DQ22">
        <v>0</v>
      </c>
      <c r="DR22">
        <v>0</v>
      </c>
      <c r="DS22">
        <v>0</v>
      </c>
      <c r="DT22">
        <v>0</v>
      </c>
      <c r="DU22">
        <v>0</v>
      </c>
      <c r="DW22" t="s">
        <v>132</v>
      </c>
      <c r="DX22" s="22" t="s">
        <v>679</v>
      </c>
      <c r="EB22">
        <v>229378172</v>
      </c>
      <c r="EC22" t="s">
        <v>264</v>
      </c>
      <c r="ED22" s="1">
        <v>44504.689004629632</v>
      </c>
      <c r="EG22" t="s">
        <v>146</v>
      </c>
      <c r="EH22" t="s">
        <v>147</v>
      </c>
      <c r="EJ22">
        <v>21</v>
      </c>
    </row>
    <row r="23" spans="1:140" x14ac:dyDescent="0.25">
      <c r="A23" s="1">
        <v>44506.62084920139</v>
      </c>
      <c r="B23" s="1">
        <v>44506.842046157413</v>
      </c>
      <c r="C23" s="1">
        <v>44506</v>
      </c>
      <c r="D23" t="s">
        <v>265</v>
      </c>
      <c r="F23" s="1">
        <v>44505</v>
      </c>
      <c r="G23" t="s">
        <v>131</v>
      </c>
      <c r="H23" t="s">
        <v>131</v>
      </c>
      <c r="I23" s="22" t="s">
        <v>132</v>
      </c>
      <c r="J23" t="s">
        <v>259</v>
      </c>
      <c r="K23" t="s">
        <v>134</v>
      </c>
      <c r="M23" t="s">
        <v>135</v>
      </c>
      <c r="O23" t="s">
        <v>251</v>
      </c>
      <c r="P23" t="s">
        <v>137</v>
      </c>
      <c r="Q23" t="s">
        <v>137</v>
      </c>
      <c r="R23" t="s">
        <v>267</v>
      </c>
      <c r="S23">
        <v>1</v>
      </c>
      <c r="T23">
        <v>1</v>
      </c>
      <c r="U23">
        <v>0</v>
      </c>
      <c r="V23">
        <v>0</v>
      </c>
      <c r="W23" t="s">
        <v>140</v>
      </c>
      <c r="X23">
        <v>0</v>
      </c>
      <c r="Y23">
        <v>0</v>
      </c>
      <c r="Z23">
        <v>0</v>
      </c>
      <c r="AA23">
        <v>1</v>
      </c>
      <c r="AB23">
        <v>1</v>
      </c>
      <c r="AC23">
        <v>1</v>
      </c>
      <c r="AD23">
        <v>0</v>
      </c>
      <c r="AE23">
        <v>0</v>
      </c>
      <c r="AF23">
        <v>0</v>
      </c>
      <c r="AG23">
        <v>0</v>
      </c>
      <c r="AI23" t="s">
        <v>260</v>
      </c>
      <c r="AJ23">
        <v>0</v>
      </c>
      <c r="AK23">
        <v>0</v>
      </c>
      <c r="AL23">
        <v>0</v>
      </c>
      <c r="AM23">
        <v>0</v>
      </c>
      <c r="AN23">
        <v>1</v>
      </c>
      <c r="AO23">
        <v>1</v>
      </c>
      <c r="AP23">
        <v>0</v>
      </c>
      <c r="AQ23">
        <v>0</v>
      </c>
      <c r="AR23">
        <v>0</v>
      </c>
      <c r="AS23">
        <v>0</v>
      </c>
      <c r="DL23" t="s">
        <v>153</v>
      </c>
      <c r="DM23">
        <v>0</v>
      </c>
      <c r="DN23">
        <v>0</v>
      </c>
      <c r="DO23">
        <v>0</v>
      </c>
      <c r="DP23">
        <v>0</v>
      </c>
      <c r="DQ23">
        <v>1</v>
      </c>
      <c r="DR23">
        <v>0</v>
      </c>
      <c r="DS23">
        <v>0</v>
      </c>
      <c r="DT23">
        <v>0</v>
      </c>
      <c r="DU23">
        <v>0</v>
      </c>
      <c r="DW23" t="s">
        <v>132</v>
      </c>
      <c r="DX23" s="22" t="s">
        <v>706</v>
      </c>
      <c r="EA23" t="s">
        <v>132</v>
      </c>
      <c r="EB23">
        <v>229848155</v>
      </c>
      <c r="EC23" t="s">
        <v>269</v>
      </c>
      <c r="ED23" s="1">
        <v>44506.758067129631</v>
      </c>
      <c r="EG23" t="s">
        <v>146</v>
      </c>
      <c r="EH23" t="s">
        <v>147</v>
      </c>
      <c r="EJ23">
        <v>22</v>
      </c>
    </row>
    <row r="24" spans="1:140" x14ac:dyDescent="0.25">
      <c r="A24" s="1">
        <v>44506.833019131947</v>
      </c>
      <c r="B24" s="1">
        <v>44506.841922962973</v>
      </c>
      <c r="C24" s="1">
        <v>44506</v>
      </c>
      <c r="D24" t="s">
        <v>265</v>
      </c>
      <c r="F24" s="1">
        <v>44506</v>
      </c>
      <c r="G24" t="s">
        <v>131</v>
      </c>
      <c r="H24" t="s">
        <v>131</v>
      </c>
      <c r="I24" s="22" t="s">
        <v>132</v>
      </c>
      <c r="J24" t="s">
        <v>259</v>
      </c>
      <c r="K24" t="s">
        <v>148</v>
      </c>
      <c r="M24" t="s">
        <v>135</v>
      </c>
      <c r="O24" t="s">
        <v>239</v>
      </c>
      <c r="P24" t="s">
        <v>138</v>
      </c>
      <c r="Q24" t="s">
        <v>138</v>
      </c>
      <c r="R24" t="s">
        <v>150</v>
      </c>
      <c r="S24">
        <v>0</v>
      </c>
      <c r="T24">
        <v>0</v>
      </c>
      <c r="U24">
        <v>0</v>
      </c>
      <c r="V24">
        <v>1</v>
      </c>
      <c r="W24" t="s">
        <v>252</v>
      </c>
      <c r="X24">
        <v>0</v>
      </c>
      <c r="Y24">
        <v>0</v>
      </c>
      <c r="Z24">
        <v>0</v>
      </c>
      <c r="AA24">
        <v>0</v>
      </c>
      <c r="AB24">
        <v>1</v>
      </c>
      <c r="AC24">
        <v>0</v>
      </c>
      <c r="AD24">
        <v>0</v>
      </c>
      <c r="AE24">
        <v>0</v>
      </c>
      <c r="AF24">
        <v>0</v>
      </c>
      <c r="AG24">
        <v>0</v>
      </c>
      <c r="AI24" t="s">
        <v>252</v>
      </c>
      <c r="AJ24">
        <v>0</v>
      </c>
      <c r="AK24">
        <v>0</v>
      </c>
      <c r="AL24">
        <v>0</v>
      </c>
      <c r="AM24">
        <v>0</v>
      </c>
      <c r="AN24">
        <v>1</v>
      </c>
      <c r="AO24">
        <v>0</v>
      </c>
      <c r="AP24">
        <v>0</v>
      </c>
      <c r="AQ24">
        <v>0</v>
      </c>
      <c r="AR24">
        <v>0</v>
      </c>
      <c r="AS24">
        <v>0</v>
      </c>
      <c r="DL24" t="s">
        <v>171</v>
      </c>
      <c r="DM24">
        <v>0</v>
      </c>
      <c r="DN24">
        <v>0</v>
      </c>
      <c r="DO24">
        <v>0</v>
      </c>
      <c r="DP24">
        <v>0</v>
      </c>
      <c r="DQ24">
        <v>0</v>
      </c>
      <c r="DR24">
        <v>0</v>
      </c>
      <c r="DS24">
        <v>0</v>
      </c>
      <c r="DT24">
        <v>1</v>
      </c>
      <c r="DU24">
        <v>0</v>
      </c>
      <c r="DW24" t="s">
        <v>171</v>
      </c>
      <c r="DX24" s="22" t="s">
        <v>680</v>
      </c>
      <c r="EA24" s="22" t="s">
        <v>132</v>
      </c>
      <c r="EB24">
        <v>229848157</v>
      </c>
      <c r="EC24" t="s">
        <v>272</v>
      </c>
      <c r="ED24" s="1">
        <v>44506.758067129631</v>
      </c>
      <c r="EG24" t="s">
        <v>146</v>
      </c>
      <c r="EH24" t="s">
        <v>147</v>
      </c>
      <c r="EJ24">
        <v>23</v>
      </c>
    </row>
    <row r="25" spans="1:140" x14ac:dyDescent="0.25">
      <c r="A25" s="1">
        <v>44507.855936006941</v>
      </c>
      <c r="B25" s="1">
        <v>44508.424428032413</v>
      </c>
      <c r="C25" s="1">
        <v>44507</v>
      </c>
      <c r="D25" t="s">
        <v>265</v>
      </c>
      <c r="F25" s="1">
        <v>44507</v>
      </c>
      <c r="G25" t="s">
        <v>131</v>
      </c>
      <c r="H25" t="s">
        <v>131</v>
      </c>
      <c r="I25" s="22" t="s">
        <v>132</v>
      </c>
      <c r="J25" t="s">
        <v>259</v>
      </c>
      <c r="K25" t="s">
        <v>148</v>
      </c>
      <c r="M25" t="s">
        <v>135</v>
      </c>
      <c r="O25" t="s">
        <v>186</v>
      </c>
      <c r="P25" t="s">
        <v>137</v>
      </c>
      <c r="Q25" t="s">
        <v>137</v>
      </c>
      <c r="R25" t="s">
        <v>267</v>
      </c>
      <c r="S25">
        <v>1</v>
      </c>
      <c r="T25">
        <v>1</v>
      </c>
      <c r="U25">
        <v>0</v>
      </c>
      <c r="V25">
        <v>0</v>
      </c>
      <c r="W25" t="s">
        <v>140</v>
      </c>
      <c r="X25">
        <v>0</v>
      </c>
      <c r="Y25">
        <v>0</v>
      </c>
      <c r="Z25">
        <v>0</v>
      </c>
      <c r="AA25">
        <v>1</v>
      </c>
      <c r="AB25">
        <v>1</v>
      </c>
      <c r="AC25">
        <v>1</v>
      </c>
      <c r="AD25">
        <v>0</v>
      </c>
      <c r="AE25">
        <v>0</v>
      </c>
      <c r="AF25">
        <v>0</v>
      </c>
      <c r="AG25">
        <v>0</v>
      </c>
      <c r="AI25" t="s">
        <v>180</v>
      </c>
      <c r="AJ25">
        <v>0</v>
      </c>
      <c r="AK25">
        <v>0</v>
      </c>
      <c r="AL25">
        <v>0</v>
      </c>
      <c r="AM25">
        <v>0</v>
      </c>
      <c r="AN25">
        <v>1</v>
      </c>
      <c r="AO25">
        <v>1</v>
      </c>
      <c r="AP25">
        <v>0</v>
      </c>
      <c r="AQ25">
        <v>0</v>
      </c>
      <c r="AR25">
        <v>0</v>
      </c>
      <c r="AS25">
        <v>0</v>
      </c>
      <c r="DL25" t="s">
        <v>196</v>
      </c>
      <c r="DM25">
        <v>0</v>
      </c>
      <c r="DN25">
        <v>1</v>
      </c>
      <c r="DO25">
        <v>0</v>
      </c>
      <c r="DP25">
        <v>0</v>
      </c>
      <c r="DQ25">
        <v>1</v>
      </c>
      <c r="DR25">
        <v>0</v>
      </c>
      <c r="DS25">
        <v>0</v>
      </c>
      <c r="DT25">
        <v>0</v>
      </c>
      <c r="DU25">
        <v>0</v>
      </c>
      <c r="DW25" t="s">
        <v>132</v>
      </c>
      <c r="DX25" s="22" t="s">
        <v>681</v>
      </c>
      <c r="EA25" s="22" t="s">
        <v>132</v>
      </c>
      <c r="EB25">
        <v>230160066</v>
      </c>
      <c r="EC25" t="s">
        <v>276</v>
      </c>
      <c r="ED25" s="1">
        <v>44508.340509259258</v>
      </c>
      <c r="EG25" t="s">
        <v>146</v>
      </c>
      <c r="EH25" t="s">
        <v>147</v>
      </c>
      <c r="EJ25">
        <v>24</v>
      </c>
    </row>
    <row r="26" spans="1:140" x14ac:dyDescent="0.25">
      <c r="A26" s="1">
        <v>44508.115710254628</v>
      </c>
      <c r="B26" s="1">
        <v>44508.42449784722</v>
      </c>
      <c r="C26" s="1">
        <v>44508</v>
      </c>
      <c r="D26" t="s">
        <v>265</v>
      </c>
      <c r="F26" s="1">
        <v>44508</v>
      </c>
      <c r="G26" t="s">
        <v>131</v>
      </c>
      <c r="H26" t="s">
        <v>131</v>
      </c>
      <c r="I26" s="22" t="s">
        <v>132</v>
      </c>
      <c r="J26" t="s">
        <v>259</v>
      </c>
      <c r="K26" t="s">
        <v>148</v>
      </c>
      <c r="M26" t="s">
        <v>135</v>
      </c>
      <c r="O26" t="s">
        <v>158</v>
      </c>
      <c r="P26" t="s">
        <v>138</v>
      </c>
      <c r="Q26" t="s">
        <v>138</v>
      </c>
      <c r="R26" t="s">
        <v>150</v>
      </c>
      <c r="S26">
        <v>0</v>
      </c>
      <c r="T26">
        <v>0</v>
      </c>
      <c r="U26">
        <v>0</v>
      </c>
      <c r="V26">
        <v>1</v>
      </c>
      <c r="W26" t="s">
        <v>216</v>
      </c>
      <c r="X26">
        <v>0</v>
      </c>
      <c r="Y26">
        <v>0</v>
      </c>
      <c r="Z26">
        <v>0</v>
      </c>
      <c r="AA26">
        <v>0</v>
      </c>
      <c r="AB26">
        <v>0</v>
      </c>
      <c r="AC26">
        <v>0</v>
      </c>
      <c r="AD26">
        <v>1</v>
      </c>
      <c r="AE26">
        <v>0</v>
      </c>
      <c r="AF26">
        <v>0</v>
      </c>
      <c r="AG26">
        <v>0</v>
      </c>
      <c r="DX26" s="22" t="s">
        <v>682</v>
      </c>
      <c r="EA26" s="22" t="s">
        <v>132</v>
      </c>
      <c r="EB26">
        <v>230160068</v>
      </c>
      <c r="EC26" t="s">
        <v>279</v>
      </c>
      <c r="ED26" s="1">
        <v>44508.340509259258</v>
      </c>
      <c r="EG26" t="s">
        <v>146</v>
      </c>
      <c r="EH26" t="s">
        <v>147</v>
      </c>
      <c r="EJ26">
        <v>25</v>
      </c>
    </row>
    <row r="27" spans="1:140" x14ac:dyDescent="0.25">
      <c r="A27" s="1">
        <v>44508.709286319441</v>
      </c>
      <c r="B27" s="1">
        <v>44508.715303935183</v>
      </c>
      <c r="C27" s="1">
        <v>44508</v>
      </c>
      <c r="D27" t="s">
        <v>256</v>
      </c>
      <c r="F27" s="1">
        <v>44507</v>
      </c>
      <c r="G27" t="s">
        <v>131</v>
      </c>
      <c r="H27" t="s">
        <v>131</v>
      </c>
      <c r="I27" s="22" t="s">
        <v>132</v>
      </c>
      <c r="J27" t="s">
        <v>259</v>
      </c>
      <c r="K27" t="s">
        <v>148</v>
      </c>
      <c r="M27" t="s">
        <v>213</v>
      </c>
      <c r="O27" t="s">
        <v>136</v>
      </c>
      <c r="P27" t="s">
        <v>137</v>
      </c>
      <c r="Q27" t="s">
        <v>137</v>
      </c>
      <c r="R27" t="s">
        <v>179</v>
      </c>
      <c r="S27">
        <v>1</v>
      </c>
      <c r="T27">
        <v>1</v>
      </c>
      <c r="U27">
        <v>0</v>
      </c>
      <c r="V27">
        <v>0</v>
      </c>
      <c r="W27" t="s">
        <v>282</v>
      </c>
      <c r="X27">
        <v>0</v>
      </c>
      <c r="Y27">
        <v>0</v>
      </c>
      <c r="Z27">
        <v>0</v>
      </c>
      <c r="AA27">
        <v>1</v>
      </c>
      <c r="AB27">
        <v>1</v>
      </c>
      <c r="AC27">
        <v>1</v>
      </c>
      <c r="AD27">
        <v>0</v>
      </c>
      <c r="AE27">
        <v>0</v>
      </c>
      <c r="AF27">
        <v>0</v>
      </c>
      <c r="AG27">
        <v>0</v>
      </c>
      <c r="AI27" t="s">
        <v>152</v>
      </c>
      <c r="AJ27">
        <v>0</v>
      </c>
      <c r="AK27">
        <v>0</v>
      </c>
      <c r="AL27">
        <v>0</v>
      </c>
      <c r="AM27">
        <v>0</v>
      </c>
      <c r="AN27">
        <v>0</v>
      </c>
      <c r="AO27">
        <v>1</v>
      </c>
      <c r="AP27">
        <v>0</v>
      </c>
      <c r="AQ27">
        <v>0</v>
      </c>
      <c r="AR27">
        <v>0</v>
      </c>
      <c r="AS27">
        <v>0</v>
      </c>
      <c r="DL27" t="s">
        <v>190</v>
      </c>
      <c r="DM27">
        <v>0</v>
      </c>
      <c r="DN27">
        <v>1</v>
      </c>
      <c r="DO27">
        <v>0</v>
      </c>
      <c r="DP27">
        <v>0</v>
      </c>
      <c r="DQ27">
        <v>0</v>
      </c>
      <c r="DR27">
        <v>0</v>
      </c>
      <c r="DS27">
        <v>0</v>
      </c>
      <c r="DT27">
        <v>0</v>
      </c>
      <c r="DU27">
        <v>0</v>
      </c>
      <c r="DW27" t="s">
        <v>132</v>
      </c>
      <c r="DX27" s="22" t="s">
        <v>683</v>
      </c>
      <c r="EA27" s="22" t="s">
        <v>132</v>
      </c>
      <c r="EB27">
        <v>230473806</v>
      </c>
      <c r="EC27" t="s">
        <v>285</v>
      </c>
      <c r="ED27" s="1">
        <v>44509.309027777781</v>
      </c>
      <c r="EG27" t="s">
        <v>146</v>
      </c>
      <c r="EH27" t="s">
        <v>147</v>
      </c>
      <c r="EJ27">
        <v>26</v>
      </c>
    </row>
    <row r="28" spans="1:140" x14ac:dyDescent="0.25">
      <c r="A28" s="1">
        <v>44508.71560127315</v>
      </c>
      <c r="B28" s="1">
        <v>44508.720461539349</v>
      </c>
      <c r="C28" s="1">
        <v>44508</v>
      </c>
      <c r="D28" t="s">
        <v>256</v>
      </c>
      <c r="F28" s="1">
        <v>44507</v>
      </c>
      <c r="G28" t="s">
        <v>131</v>
      </c>
      <c r="H28" t="s">
        <v>131</v>
      </c>
      <c r="I28" s="22" t="s">
        <v>132</v>
      </c>
      <c r="J28" t="s">
        <v>259</v>
      </c>
      <c r="K28" t="s">
        <v>134</v>
      </c>
      <c r="M28" t="s">
        <v>135</v>
      </c>
      <c r="O28" t="s">
        <v>214</v>
      </c>
      <c r="P28" t="s">
        <v>137</v>
      </c>
      <c r="Q28" t="s">
        <v>163</v>
      </c>
      <c r="R28" t="s">
        <v>150</v>
      </c>
      <c r="S28">
        <v>0</v>
      </c>
      <c r="T28">
        <v>0</v>
      </c>
      <c r="U28">
        <v>0</v>
      </c>
      <c r="V28">
        <v>1</v>
      </c>
      <c r="W28" t="s">
        <v>216</v>
      </c>
      <c r="X28">
        <v>0</v>
      </c>
      <c r="Y28">
        <v>0</v>
      </c>
      <c r="Z28">
        <v>0</v>
      </c>
      <c r="AA28">
        <v>0</v>
      </c>
      <c r="AB28">
        <v>0</v>
      </c>
      <c r="AC28">
        <v>0</v>
      </c>
      <c r="AD28">
        <v>1</v>
      </c>
      <c r="AE28">
        <v>0</v>
      </c>
      <c r="AF28">
        <v>0</v>
      </c>
      <c r="AG28">
        <v>0</v>
      </c>
      <c r="DX28" s="22" t="s">
        <v>684</v>
      </c>
      <c r="EA28" s="22" t="s">
        <v>132</v>
      </c>
      <c r="EB28">
        <v>230473814</v>
      </c>
      <c r="EC28" t="s">
        <v>289</v>
      </c>
      <c r="ED28" s="1">
        <v>44509.309039351851</v>
      </c>
      <c r="EG28" t="s">
        <v>146</v>
      </c>
      <c r="EH28" t="s">
        <v>147</v>
      </c>
      <c r="EJ28">
        <v>27</v>
      </c>
    </row>
    <row r="29" spans="1:140" x14ac:dyDescent="0.25">
      <c r="A29" s="1">
        <v>44508.721330300927</v>
      </c>
      <c r="B29" s="1">
        <v>44508.72411048611</v>
      </c>
      <c r="C29" s="1">
        <v>44508</v>
      </c>
      <c r="D29" t="s">
        <v>256</v>
      </c>
      <c r="F29" s="1">
        <v>44507</v>
      </c>
      <c r="G29" t="s">
        <v>131</v>
      </c>
      <c r="H29" t="s">
        <v>131</v>
      </c>
      <c r="I29" s="22" t="s">
        <v>132</v>
      </c>
      <c r="J29" t="s">
        <v>259</v>
      </c>
      <c r="K29" t="s">
        <v>134</v>
      </c>
      <c r="M29" t="s">
        <v>135</v>
      </c>
      <c r="O29" t="s">
        <v>195</v>
      </c>
      <c r="P29" t="s">
        <v>137</v>
      </c>
      <c r="Q29" t="s">
        <v>137</v>
      </c>
      <c r="R29" t="s">
        <v>150</v>
      </c>
      <c r="S29">
        <v>0</v>
      </c>
      <c r="T29">
        <v>0</v>
      </c>
      <c r="U29">
        <v>0</v>
      </c>
      <c r="V29">
        <v>1</v>
      </c>
      <c r="W29" t="s">
        <v>282</v>
      </c>
      <c r="X29">
        <v>0</v>
      </c>
      <c r="Y29">
        <v>0</v>
      </c>
      <c r="Z29">
        <v>0</v>
      </c>
      <c r="AA29">
        <v>1</v>
      </c>
      <c r="AB29">
        <v>1</v>
      </c>
      <c r="AC29">
        <v>1</v>
      </c>
      <c r="AD29">
        <v>0</v>
      </c>
      <c r="AE29">
        <v>0</v>
      </c>
      <c r="AF29">
        <v>0</v>
      </c>
      <c r="AG29">
        <v>0</v>
      </c>
      <c r="AI29" t="s">
        <v>152</v>
      </c>
      <c r="AJ29">
        <v>0</v>
      </c>
      <c r="AK29">
        <v>0</v>
      </c>
      <c r="AL29">
        <v>0</v>
      </c>
      <c r="AM29">
        <v>0</v>
      </c>
      <c r="AN29">
        <v>0</v>
      </c>
      <c r="AO29">
        <v>1</v>
      </c>
      <c r="AP29">
        <v>0</v>
      </c>
      <c r="AQ29">
        <v>0</v>
      </c>
      <c r="AR29">
        <v>0</v>
      </c>
      <c r="AS29">
        <v>0</v>
      </c>
      <c r="DL29" t="s">
        <v>171</v>
      </c>
      <c r="DM29">
        <v>0</v>
      </c>
      <c r="DN29">
        <v>0</v>
      </c>
      <c r="DO29">
        <v>0</v>
      </c>
      <c r="DP29">
        <v>0</v>
      </c>
      <c r="DQ29">
        <v>0</v>
      </c>
      <c r="DR29">
        <v>0</v>
      </c>
      <c r="DS29">
        <v>0</v>
      </c>
      <c r="DT29">
        <v>1</v>
      </c>
      <c r="DU29">
        <v>0</v>
      </c>
      <c r="DW29" t="s">
        <v>132</v>
      </c>
      <c r="DX29" s="22" t="s">
        <v>685</v>
      </c>
      <c r="EA29" s="22" t="s">
        <v>132</v>
      </c>
      <c r="EB29">
        <v>230473822</v>
      </c>
      <c r="EC29" t="s">
        <v>292</v>
      </c>
      <c r="ED29" s="1">
        <v>44509.309050925927</v>
      </c>
      <c r="EG29" t="s">
        <v>146</v>
      </c>
      <c r="EH29" t="s">
        <v>147</v>
      </c>
      <c r="EJ29">
        <v>28</v>
      </c>
    </row>
    <row r="30" spans="1:140" x14ac:dyDescent="0.25">
      <c r="A30" s="1">
        <v>44508.724425972221</v>
      </c>
      <c r="B30" s="1">
        <v>44508.727411400461</v>
      </c>
      <c r="C30" s="1">
        <v>44508</v>
      </c>
      <c r="D30" t="s">
        <v>256</v>
      </c>
      <c r="F30" s="1">
        <v>44507</v>
      </c>
      <c r="G30" t="s">
        <v>131</v>
      </c>
      <c r="H30" t="s">
        <v>131</v>
      </c>
      <c r="I30" s="22" t="s">
        <v>132</v>
      </c>
      <c r="J30" t="s">
        <v>259</v>
      </c>
      <c r="K30" t="s">
        <v>134</v>
      </c>
      <c r="M30" t="s">
        <v>293</v>
      </c>
      <c r="O30" t="s">
        <v>186</v>
      </c>
      <c r="P30" t="s">
        <v>137</v>
      </c>
      <c r="Q30" t="s">
        <v>137</v>
      </c>
      <c r="R30" t="s">
        <v>179</v>
      </c>
      <c r="S30">
        <v>1</v>
      </c>
      <c r="T30">
        <v>1</v>
      </c>
      <c r="U30">
        <v>0</v>
      </c>
      <c r="V30">
        <v>0</v>
      </c>
      <c r="W30" t="s">
        <v>294</v>
      </c>
      <c r="X30">
        <v>0</v>
      </c>
      <c r="Y30">
        <v>0</v>
      </c>
      <c r="Z30">
        <v>0</v>
      </c>
      <c r="AA30">
        <v>1</v>
      </c>
      <c r="AB30">
        <v>1</v>
      </c>
      <c r="AC30">
        <v>1</v>
      </c>
      <c r="AD30">
        <v>0</v>
      </c>
      <c r="AE30">
        <v>0</v>
      </c>
      <c r="AF30">
        <v>0</v>
      </c>
      <c r="AG30">
        <v>0</v>
      </c>
      <c r="AI30" t="s">
        <v>216</v>
      </c>
      <c r="AJ30">
        <v>0</v>
      </c>
      <c r="AK30">
        <v>0</v>
      </c>
      <c r="AL30">
        <v>0</v>
      </c>
      <c r="AM30">
        <v>0</v>
      </c>
      <c r="AN30">
        <v>0</v>
      </c>
      <c r="AO30">
        <v>0</v>
      </c>
      <c r="AP30">
        <v>1</v>
      </c>
      <c r="AQ30">
        <v>0</v>
      </c>
      <c r="AR30">
        <v>0</v>
      </c>
      <c r="AS30">
        <v>0</v>
      </c>
      <c r="DX30" s="22" t="s">
        <v>686</v>
      </c>
      <c r="EA30" s="22" t="s">
        <v>132</v>
      </c>
      <c r="EB30">
        <v>230473827</v>
      </c>
      <c r="EC30" t="s">
        <v>296</v>
      </c>
      <c r="ED30" s="1">
        <v>44509.309050925927</v>
      </c>
      <c r="EG30" t="s">
        <v>146</v>
      </c>
      <c r="EH30" t="s">
        <v>147</v>
      </c>
      <c r="EJ30">
        <v>29</v>
      </c>
    </row>
    <row r="31" spans="1:140" s="10" customFormat="1" x14ac:dyDescent="0.25">
      <c r="A31" s="9">
        <v>44517.948891087974</v>
      </c>
      <c r="B31" s="9">
        <v>44517.994626388892</v>
      </c>
      <c r="C31" s="9">
        <v>44517</v>
      </c>
      <c r="D31" s="10" t="s">
        <v>265</v>
      </c>
      <c r="E31" s="10" t="s">
        <v>658</v>
      </c>
      <c r="F31" s="9">
        <v>44515</v>
      </c>
      <c r="G31" s="10" t="s">
        <v>131</v>
      </c>
      <c r="H31" s="10" t="s">
        <v>131</v>
      </c>
      <c r="I31" s="22" t="s">
        <v>132</v>
      </c>
      <c r="J31" s="10" t="s">
        <v>259</v>
      </c>
      <c r="K31" s="10" t="s">
        <v>148</v>
      </c>
      <c r="M31" s="10" t="s">
        <v>135</v>
      </c>
      <c r="O31" s="10" t="s">
        <v>502</v>
      </c>
      <c r="P31" s="10" t="s">
        <v>137</v>
      </c>
      <c r="Q31" s="10" t="s">
        <v>137</v>
      </c>
      <c r="R31" s="10" t="s">
        <v>221</v>
      </c>
      <c r="S31" s="10">
        <v>1</v>
      </c>
      <c r="T31" s="10">
        <v>1</v>
      </c>
      <c r="U31" s="10">
        <v>1</v>
      </c>
      <c r="V31" s="10">
        <v>0</v>
      </c>
      <c r="W31" s="10" t="s">
        <v>140</v>
      </c>
      <c r="X31" s="10">
        <v>0</v>
      </c>
      <c r="Y31" s="10">
        <v>0</v>
      </c>
      <c r="Z31" s="10">
        <v>0</v>
      </c>
      <c r="AA31" s="10">
        <v>1</v>
      </c>
      <c r="AB31" s="10">
        <v>1</v>
      </c>
      <c r="AC31" s="10">
        <v>1</v>
      </c>
      <c r="AD31" s="10">
        <v>0</v>
      </c>
      <c r="AE31" s="10">
        <v>0</v>
      </c>
      <c r="AF31" s="10">
        <v>0</v>
      </c>
      <c r="AG31" s="10">
        <v>0</v>
      </c>
      <c r="AI31" s="10" t="s">
        <v>282</v>
      </c>
      <c r="AJ31" s="10">
        <v>0</v>
      </c>
      <c r="AK31" s="10">
        <v>0</v>
      </c>
      <c r="AL31" s="10">
        <v>0</v>
      </c>
      <c r="AM31" s="10">
        <v>1</v>
      </c>
      <c r="AN31" s="10">
        <v>1</v>
      </c>
      <c r="AO31" s="10">
        <v>1</v>
      </c>
      <c r="AP31" s="10">
        <v>0</v>
      </c>
      <c r="AQ31" s="10">
        <v>0</v>
      </c>
      <c r="AR31" s="10">
        <v>0</v>
      </c>
      <c r="AS31" s="10">
        <v>0</v>
      </c>
      <c r="DL31" s="10" t="s">
        <v>661</v>
      </c>
      <c r="DM31" s="10">
        <v>0</v>
      </c>
      <c r="DN31" s="10">
        <v>1</v>
      </c>
      <c r="DO31" s="10">
        <v>0</v>
      </c>
      <c r="DP31" s="10">
        <v>0</v>
      </c>
      <c r="DQ31" s="10">
        <v>1</v>
      </c>
      <c r="DR31" s="10">
        <v>1</v>
      </c>
      <c r="DS31" s="10">
        <v>0</v>
      </c>
      <c r="DT31" s="10">
        <v>0</v>
      </c>
      <c r="DU31" s="10">
        <v>0</v>
      </c>
      <c r="DW31" s="10" t="s">
        <v>132</v>
      </c>
      <c r="DX31" s="10" t="s">
        <v>696</v>
      </c>
      <c r="EA31" s="22" t="s">
        <v>132</v>
      </c>
      <c r="EB31" s="10">
        <v>233848419</v>
      </c>
      <c r="EC31" s="10" t="s">
        <v>663</v>
      </c>
      <c r="ED31" s="9">
        <v>44519.621122685188</v>
      </c>
      <c r="EG31" s="10" t="s">
        <v>146</v>
      </c>
      <c r="EH31" s="10" t="s">
        <v>147</v>
      </c>
      <c r="EJ31" s="10">
        <v>31</v>
      </c>
    </row>
    <row r="32" spans="1:140" s="10" customFormat="1" x14ac:dyDescent="0.25">
      <c r="A32" s="9">
        <v>44524.779362986112</v>
      </c>
      <c r="B32" s="9">
        <v>44524.795750937497</v>
      </c>
      <c r="C32" s="9">
        <v>44524</v>
      </c>
      <c r="D32" s="10" t="s">
        <v>210</v>
      </c>
      <c r="E32" s="10" t="s">
        <v>658</v>
      </c>
      <c r="F32" s="9">
        <v>44524</v>
      </c>
      <c r="G32" s="10" t="s">
        <v>131</v>
      </c>
      <c r="H32" s="10" t="s">
        <v>131</v>
      </c>
      <c r="I32" s="22" t="s">
        <v>132</v>
      </c>
      <c r="J32" s="10" t="s">
        <v>212</v>
      </c>
      <c r="K32" s="10" t="s">
        <v>134</v>
      </c>
      <c r="M32" s="10" t="s">
        <v>135</v>
      </c>
      <c r="O32" s="10" t="s">
        <v>149</v>
      </c>
      <c r="P32" s="10" t="s">
        <v>137</v>
      </c>
      <c r="Q32" s="10" t="s">
        <v>164</v>
      </c>
      <c r="R32" s="10" t="s">
        <v>150</v>
      </c>
      <c r="S32" s="10">
        <v>0</v>
      </c>
      <c r="T32" s="10">
        <v>0</v>
      </c>
      <c r="U32" s="10">
        <v>0</v>
      </c>
      <c r="V32" s="10">
        <v>1</v>
      </c>
      <c r="W32" s="10" t="s">
        <v>180</v>
      </c>
      <c r="X32" s="10">
        <v>0</v>
      </c>
      <c r="Y32" s="10">
        <v>0</v>
      </c>
      <c r="Z32" s="10">
        <v>0</v>
      </c>
      <c r="AA32" s="10">
        <v>0</v>
      </c>
      <c r="AB32" s="10">
        <v>1</v>
      </c>
      <c r="AC32" s="10">
        <v>1</v>
      </c>
      <c r="AD32" s="10">
        <v>0</v>
      </c>
      <c r="AE32" s="10">
        <v>0</v>
      </c>
      <c r="AF32" s="10">
        <v>0</v>
      </c>
      <c r="AG32" s="10">
        <v>0</v>
      </c>
      <c r="AI32" s="10" t="s">
        <v>152</v>
      </c>
      <c r="AJ32" s="10">
        <v>0</v>
      </c>
      <c r="AK32" s="10">
        <v>0</v>
      </c>
      <c r="AL32" s="10">
        <v>0</v>
      </c>
      <c r="AM32" s="10">
        <v>0</v>
      </c>
      <c r="AN32" s="10">
        <v>0</v>
      </c>
      <c r="AO32" s="10">
        <v>1</v>
      </c>
      <c r="AP32" s="10">
        <v>0</v>
      </c>
      <c r="AQ32" s="10">
        <v>0</v>
      </c>
      <c r="AR32" s="10">
        <v>0</v>
      </c>
      <c r="AS32" s="10">
        <v>0</v>
      </c>
      <c r="DL32" s="10" t="s">
        <v>153</v>
      </c>
      <c r="DM32" s="10">
        <v>0</v>
      </c>
      <c r="DN32" s="10">
        <v>0</v>
      </c>
      <c r="DO32" s="10">
        <v>0</v>
      </c>
      <c r="DP32" s="10">
        <v>0</v>
      </c>
      <c r="DQ32" s="10">
        <v>1</v>
      </c>
      <c r="DR32" s="10">
        <v>0</v>
      </c>
      <c r="DS32" s="10">
        <v>0</v>
      </c>
      <c r="DT32" s="10">
        <v>0</v>
      </c>
      <c r="DU32" s="10">
        <v>0</v>
      </c>
      <c r="DW32" s="10" t="s">
        <v>132</v>
      </c>
      <c r="DX32" s="22" t="s">
        <v>697</v>
      </c>
      <c r="EA32" s="22" t="s">
        <v>695</v>
      </c>
      <c r="EB32" s="10">
        <v>235472287</v>
      </c>
      <c r="EC32" s="10" t="s">
        <v>667</v>
      </c>
      <c r="ED32" s="9">
        <v>44524.713888888888</v>
      </c>
      <c r="EG32" s="10" t="s">
        <v>146</v>
      </c>
      <c r="EH32" s="10" t="s">
        <v>147</v>
      </c>
      <c r="EJ32" s="10">
        <v>32</v>
      </c>
    </row>
    <row r="33" spans="1:134" x14ac:dyDescent="0.25">
      <c r="A33" s="1"/>
      <c r="B33" s="1"/>
      <c r="C33" s="1"/>
      <c r="F33" s="1"/>
      <c r="ED33" s="1"/>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85"/>
  <sheetViews>
    <sheetView topLeftCell="A34" zoomScale="90" zoomScaleNormal="90" workbookViewId="0">
      <selection activeCell="E48" sqref="E48:F48"/>
    </sheetView>
  </sheetViews>
  <sheetFormatPr defaultColWidth="11.42578125" defaultRowHeight="16.5" x14ac:dyDescent="0.3"/>
  <cols>
    <col min="1" max="1" width="32" style="4" customWidth="1"/>
    <col min="2" max="2" width="31.5703125" style="4" customWidth="1"/>
    <col min="3" max="3" width="38.140625" style="4" customWidth="1"/>
    <col min="4" max="4" width="35.7109375" style="4" customWidth="1"/>
    <col min="5" max="5" width="23.85546875" style="4" customWidth="1"/>
    <col min="6" max="6" width="41.7109375" style="4" customWidth="1"/>
    <col min="7" max="7" width="9.140625" style="4" customWidth="1"/>
    <col min="8" max="16384" width="11.42578125" style="4"/>
  </cols>
  <sheetData>
    <row r="1" spans="1:7" ht="17.25" customHeight="1" thickBot="1" x14ac:dyDescent="0.35">
      <c r="A1" s="6" t="s">
        <v>423</v>
      </c>
      <c r="B1" s="6" t="s">
        <v>424</v>
      </c>
      <c r="C1" s="6" t="s">
        <v>425</v>
      </c>
      <c r="D1" s="6" t="s">
        <v>426</v>
      </c>
      <c r="E1" s="6" t="s">
        <v>427</v>
      </c>
      <c r="F1" s="6" t="s">
        <v>428</v>
      </c>
      <c r="G1" s="7" t="s">
        <v>429</v>
      </c>
    </row>
    <row r="2" spans="1:7" ht="17.25" thickBot="1" x14ac:dyDescent="0.35">
      <c r="A2" s="19" t="s">
        <v>145</v>
      </c>
      <c r="B2" s="20" t="s">
        <v>326</v>
      </c>
      <c r="C2" s="19" t="s">
        <v>141</v>
      </c>
      <c r="D2" s="19" t="s">
        <v>203</v>
      </c>
      <c r="E2" s="25" t="s">
        <v>430</v>
      </c>
      <c r="F2" s="19" t="s">
        <v>431</v>
      </c>
      <c r="G2" s="21" t="s">
        <v>131</v>
      </c>
    </row>
    <row r="3" spans="1:7" s="8" customFormat="1" ht="13.5" thickBot="1" x14ac:dyDescent="0.25">
      <c r="A3" s="13" t="s">
        <v>183</v>
      </c>
      <c r="B3" s="14" t="s">
        <v>304</v>
      </c>
      <c r="C3" s="13" t="s">
        <v>176</v>
      </c>
      <c r="D3" s="13" t="s">
        <v>135</v>
      </c>
      <c r="E3" s="15" t="s">
        <v>644</v>
      </c>
      <c r="F3" s="13" t="s">
        <v>645</v>
      </c>
      <c r="G3" s="3" t="s">
        <v>131</v>
      </c>
    </row>
    <row r="4" spans="1:7" s="8" customFormat="1" ht="13.5" thickBot="1" x14ac:dyDescent="0.25">
      <c r="A4" s="13" t="s">
        <v>209</v>
      </c>
      <c r="B4" s="14" t="s">
        <v>304</v>
      </c>
      <c r="C4" s="13" t="s">
        <v>176</v>
      </c>
      <c r="D4" s="13" t="s">
        <v>135</v>
      </c>
      <c r="E4" s="15" t="s">
        <v>644</v>
      </c>
      <c r="F4" s="13" t="s">
        <v>645</v>
      </c>
      <c r="G4" s="3" t="s">
        <v>131</v>
      </c>
    </row>
    <row r="5" spans="1:7" s="8" customFormat="1" ht="13.5" thickBot="1" x14ac:dyDescent="0.25">
      <c r="A5" s="13" t="s">
        <v>272</v>
      </c>
      <c r="B5" s="14" t="s">
        <v>304</v>
      </c>
      <c r="C5" s="13" t="s">
        <v>176</v>
      </c>
      <c r="D5" s="13" t="s">
        <v>135</v>
      </c>
      <c r="E5" s="15" t="s">
        <v>644</v>
      </c>
      <c r="F5" s="13" t="s">
        <v>645</v>
      </c>
      <c r="G5" s="3" t="s">
        <v>131</v>
      </c>
    </row>
    <row r="6" spans="1:7" s="8" customFormat="1" ht="13.5" thickBot="1" x14ac:dyDescent="0.25">
      <c r="A6" s="13" t="s">
        <v>276</v>
      </c>
      <c r="B6" s="14" t="s">
        <v>304</v>
      </c>
      <c r="C6" s="13" t="s">
        <v>176</v>
      </c>
      <c r="D6" s="13" t="s">
        <v>135</v>
      </c>
      <c r="E6" s="15" t="s">
        <v>644</v>
      </c>
      <c r="F6" s="13" t="s">
        <v>645</v>
      </c>
      <c r="G6" s="3" t="s">
        <v>131</v>
      </c>
    </row>
    <row r="7" spans="1:7" s="8" customFormat="1" ht="13.5" thickBot="1" x14ac:dyDescent="0.25">
      <c r="A7" s="13" t="s">
        <v>279</v>
      </c>
      <c r="B7" s="14" t="s">
        <v>304</v>
      </c>
      <c r="C7" s="13" t="s">
        <v>176</v>
      </c>
      <c r="D7" s="13" t="s">
        <v>135</v>
      </c>
      <c r="E7" s="15" t="s">
        <v>644</v>
      </c>
      <c r="F7" s="13" t="s">
        <v>645</v>
      </c>
      <c r="G7" s="3" t="s">
        <v>131</v>
      </c>
    </row>
    <row r="8" spans="1:7" s="8" customFormat="1" ht="13.5" thickBot="1" x14ac:dyDescent="0.25">
      <c r="A8" s="13" t="s">
        <v>289</v>
      </c>
      <c r="B8" s="14" t="s">
        <v>304</v>
      </c>
      <c r="C8" s="13" t="s">
        <v>176</v>
      </c>
      <c r="D8" s="13" t="s">
        <v>135</v>
      </c>
      <c r="E8" s="15" t="s">
        <v>644</v>
      </c>
      <c r="F8" s="13" t="s">
        <v>645</v>
      </c>
      <c r="G8" s="3" t="s">
        <v>131</v>
      </c>
    </row>
    <row r="9" spans="1:7" s="8" customFormat="1" ht="13.5" thickBot="1" x14ac:dyDescent="0.25">
      <c r="A9" s="13" t="s">
        <v>292</v>
      </c>
      <c r="B9" s="14" t="s">
        <v>304</v>
      </c>
      <c r="C9" s="13" t="s">
        <v>176</v>
      </c>
      <c r="D9" s="13" t="s">
        <v>135</v>
      </c>
      <c r="E9" s="15" t="s">
        <v>644</v>
      </c>
      <c r="F9" s="13" t="s">
        <v>645</v>
      </c>
      <c r="G9" s="3" t="s">
        <v>131</v>
      </c>
    </row>
    <row r="10" spans="1:7" s="8" customFormat="1" ht="13.5" thickBot="1" x14ac:dyDescent="0.25">
      <c r="A10" s="16" t="s">
        <v>238</v>
      </c>
      <c r="B10" s="14" t="s">
        <v>307</v>
      </c>
      <c r="C10" s="13" t="s">
        <v>233</v>
      </c>
      <c r="D10" s="13" t="s">
        <v>138</v>
      </c>
      <c r="E10" s="28" t="s">
        <v>707</v>
      </c>
      <c r="F10" s="13" t="s">
        <v>649</v>
      </c>
      <c r="G10" s="3" t="s">
        <v>131</v>
      </c>
    </row>
    <row r="11" spans="1:7" s="8" customFormat="1" ht="13.5" thickBot="1" x14ac:dyDescent="0.25">
      <c r="A11" s="16" t="s">
        <v>243</v>
      </c>
      <c r="B11" s="14" t="s">
        <v>307</v>
      </c>
      <c r="C11" s="13" t="s">
        <v>164</v>
      </c>
      <c r="D11" s="13" t="s">
        <v>137</v>
      </c>
      <c r="E11" s="28" t="s">
        <v>707</v>
      </c>
      <c r="F11" s="13" t="s">
        <v>649</v>
      </c>
      <c r="G11" s="3" t="s">
        <v>131</v>
      </c>
    </row>
    <row r="12" spans="1:7" s="8" customFormat="1" ht="13.5" thickBot="1" x14ac:dyDescent="0.25">
      <c r="A12" s="16" t="s">
        <v>246</v>
      </c>
      <c r="B12" s="14" t="s">
        <v>308</v>
      </c>
      <c r="C12" s="13" t="s">
        <v>638</v>
      </c>
      <c r="D12" s="16" t="s">
        <v>137</v>
      </c>
      <c r="E12" s="27" t="s">
        <v>639</v>
      </c>
      <c r="F12" s="13" t="s">
        <v>649</v>
      </c>
      <c r="G12" s="3" t="s">
        <v>131</v>
      </c>
    </row>
    <row r="13" spans="1:7" s="8" customFormat="1" ht="13.5" thickBot="1" x14ac:dyDescent="0.25">
      <c r="A13" s="16" t="s">
        <v>192</v>
      </c>
      <c r="B13" s="14" t="s">
        <v>314</v>
      </c>
      <c r="C13" s="13" t="s">
        <v>187</v>
      </c>
      <c r="D13" s="16" t="s">
        <v>652</v>
      </c>
      <c r="E13" s="26" t="s">
        <v>646</v>
      </c>
      <c r="F13" s="13" t="s">
        <v>649</v>
      </c>
      <c r="G13" s="3" t="s">
        <v>131</v>
      </c>
    </row>
    <row r="14" spans="1:7" s="8" customFormat="1" ht="13.5" thickBot="1" x14ac:dyDescent="0.25">
      <c r="A14" s="13" t="s">
        <v>218</v>
      </c>
      <c r="B14" s="14" t="s">
        <v>314</v>
      </c>
      <c r="C14" s="13" t="s">
        <v>176</v>
      </c>
      <c r="D14" s="13" t="s">
        <v>552</v>
      </c>
      <c r="E14" s="15" t="s">
        <v>644</v>
      </c>
      <c r="F14" s="13" t="s">
        <v>645</v>
      </c>
      <c r="G14" s="3" t="s">
        <v>131</v>
      </c>
    </row>
    <row r="15" spans="1:7" s="8" customFormat="1" ht="13.5" thickBot="1" x14ac:dyDescent="0.25">
      <c r="A15" s="13" t="s">
        <v>218</v>
      </c>
      <c r="B15" s="14" t="s">
        <v>322</v>
      </c>
      <c r="C15" s="13">
        <v>1</v>
      </c>
      <c r="D15" s="13">
        <v>0</v>
      </c>
      <c r="E15" s="15" t="s">
        <v>644</v>
      </c>
      <c r="F15" s="13" t="s">
        <v>645</v>
      </c>
      <c r="G15" s="3" t="s">
        <v>131</v>
      </c>
    </row>
    <row r="16" spans="1:7" s="8" customFormat="1" ht="13.5" thickBot="1" x14ac:dyDescent="0.25">
      <c r="A16" s="13" t="s">
        <v>226</v>
      </c>
      <c r="B16" s="14" t="s">
        <v>314</v>
      </c>
      <c r="C16" s="13" t="s">
        <v>176</v>
      </c>
      <c r="D16" s="13" t="s">
        <v>552</v>
      </c>
      <c r="E16" s="15" t="s">
        <v>644</v>
      </c>
      <c r="F16" s="13" t="s">
        <v>645</v>
      </c>
      <c r="G16" s="3" t="s">
        <v>131</v>
      </c>
    </row>
    <row r="17" spans="1:7" s="8" customFormat="1" ht="13.5" thickBot="1" x14ac:dyDescent="0.25">
      <c r="A17" s="13" t="s">
        <v>226</v>
      </c>
      <c r="B17" s="14" t="s">
        <v>322</v>
      </c>
      <c r="C17" s="13">
        <v>1</v>
      </c>
      <c r="D17" s="13">
        <v>0</v>
      </c>
      <c r="E17" s="15" t="s">
        <v>644</v>
      </c>
      <c r="F17" s="13" t="s">
        <v>645</v>
      </c>
      <c r="G17" s="3" t="s">
        <v>131</v>
      </c>
    </row>
    <row r="18" spans="1:7" s="8" customFormat="1" ht="13.5" thickBot="1" x14ac:dyDescent="0.25">
      <c r="A18" s="13" t="s">
        <v>226</v>
      </c>
      <c r="B18" s="14" t="s">
        <v>326</v>
      </c>
      <c r="C18" s="13" t="s">
        <v>176</v>
      </c>
      <c r="D18" s="13" t="s">
        <v>552</v>
      </c>
      <c r="E18" s="15" t="s">
        <v>644</v>
      </c>
      <c r="F18" s="13" t="s">
        <v>645</v>
      </c>
      <c r="G18" s="3" t="s">
        <v>131</v>
      </c>
    </row>
    <row r="19" spans="1:7" s="8" customFormat="1" ht="13.5" thickBot="1" x14ac:dyDescent="0.25">
      <c r="A19" s="13" t="s">
        <v>226</v>
      </c>
      <c r="B19" s="14" t="s">
        <v>334</v>
      </c>
      <c r="C19" s="13">
        <v>1</v>
      </c>
      <c r="D19" s="13">
        <v>0</v>
      </c>
      <c r="E19" s="15" t="s">
        <v>644</v>
      </c>
      <c r="F19" s="13" t="s">
        <v>645</v>
      </c>
      <c r="G19" s="3" t="s">
        <v>131</v>
      </c>
    </row>
    <row r="20" spans="1:7" s="8" customFormat="1" ht="13.5" thickBot="1" x14ac:dyDescent="0.25">
      <c r="A20" s="16" t="s">
        <v>226</v>
      </c>
      <c r="B20" s="14" t="s">
        <v>381</v>
      </c>
      <c r="C20" s="13" t="s">
        <v>638</v>
      </c>
      <c r="D20" s="13" t="s">
        <v>196</v>
      </c>
      <c r="E20" s="27" t="s">
        <v>639</v>
      </c>
      <c r="F20" s="16" t="s">
        <v>649</v>
      </c>
      <c r="G20" s="3" t="s">
        <v>131</v>
      </c>
    </row>
    <row r="21" spans="1:7" s="8" customFormat="1" ht="13.5" thickBot="1" x14ac:dyDescent="0.25">
      <c r="A21" s="13" t="s">
        <v>226</v>
      </c>
      <c r="B21" s="14" t="s">
        <v>392</v>
      </c>
      <c r="C21" s="13" t="s">
        <v>638</v>
      </c>
      <c r="D21" s="13" t="s">
        <v>610</v>
      </c>
      <c r="E21" s="27" t="s">
        <v>639</v>
      </c>
      <c r="F21" s="16" t="s">
        <v>649</v>
      </c>
      <c r="G21" s="3" t="s">
        <v>131</v>
      </c>
    </row>
    <row r="22" spans="1:7" s="8" customFormat="1" ht="13.5" thickBot="1" x14ac:dyDescent="0.25">
      <c r="A22" s="13" t="s">
        <v>226</v>
      </c>
      <c r="B22" s="14" t="s">
        <v>394</v>
      </c>
      <c r="C22" s="13" t="s">
        <v>638</v>
      </c>
      <c r="D22" s="13">
        <v>300</v>
      </c>
      <c r="E22" s="27" t="s">
        <v>639</v>
      </c>
      <c r="F22" s="16" t="s">
        <v>649</v>
      </c>
      <c r="G22" s="3" t="s">
        <v>131</v>
      </c>
    </row>
    <row r="23" spans="1:7" s="8" customFormat="1" ht="13.5" thickBot="1" x14ac:dyDescent="0.25">
      <c r="A23" s="13" t="s">
        <v>226</v>
      </c>
      <c r="B23" s="14" t="s">
        <v>395</v>
      </c>
      <c r="C23" s="13" t="s">
        <v>638</v>
      </c>
      <c r="D23" s="13" t="s">
        <v>166</v>
      </c>
      <c r="E23" s="27" t="s">
        <v>639</v>
      </c>
      <c r="F23" s="16" t="s">
        <v>649</v>
      </c>
      <c r="G23" s="3" t="s">
        <v>131</v>
      </c>
    </row>
    <row r="24" spans="1:7" s="8" customFormat="1" ht="13.5" thickBot="1" x14ac:dyDescent="0.25">
      <c r="A24" s="16" t="s">
        <v>226</v>
      </c>
      <c r="B24" s="14" t="s">
        <v>404</v>
      </c>
      <c r="C24" s="13" t="s">
        <v>638</v>
      </c>
      <c r="D24" s="13" t="s">
        <v>132</v>
      </c>
      <c r="E24" s="27" t="s">
        <v>639</v>
      </c>
      <c r="F24" s="16" t="s">
        <v>649</v>
      </c>
      <c r="G24" s="3" t="s">
        <v>131</v>
      </c>
    </row>
    <row r="25" spans="1:7" s="8" customFormat="1" ht="13.5" thickBot="1" x14ac:dyDescent="0.25">
      <c r="A25" s="16" t="s">
        <v>226</v>
      </c>
      <c r="B25" s="14" t="s">
        <v>405</v>
      </c>
      <c r="C25" s="13" t="s">
        <v>638</v>
      </c>
      <c r="D25" s="13" t="s">
        <v>638</v>
      </c>
      <c r="E25" s="27" t="s">
        <v>639</v>
      </c>
      <c r="F25" s="16" t="s">
        <v>649</v>
      </c>
      <c r="G25" s="3" t="s">
        <v>131</v>
      </c>
    </row>
    <row r="26" spans="1:7" s="8" customFormat="1" ht="13.5" thickBot="1" x14ac:dyDescent="0.25">
      <c r="A26" s="16" t="s">
        <v>226</v>
      </c>
      <c r="B26" s="14" t="s">
        <v>406</v>
      </c>
      <c r="C26" s="13" t="s">
        <v>638</v>
      </c>
      <c r="D26" s="13" t="s">
        <v>132</v>
      </c>
      <c r="E26" s="27" t="s">
        <v>639</v>
      </c>
      <c r="F26" s="16" t="s">
        <v>649</v>
      </c>
      <c r="G26" s="3" t="s">
        <v>131</v>
      </c>
    </row>
    <row r="27" spans="1:7" ht="15" customHeight="1" thickBot="1" x14ac:dyDescent="0.35">
      <c r="A27" s="16" t="s">
        <v>192</v>
      </c>
      <c r="B27" s="14" t="s">
        <v>326</v>
      </c>
      <c r="C27" s="13" t="s">
        <v>189</v>
      </c>
      <c r="D27" s="13" t="s">
        <v>653</v>
      </c>
      <c r="E27" s="26" t="s">
        <v>646</v>
      </c>
      <c r="F27" s="16" t="s">
        <v>649</v>
      </c>
      <c r="G27" s="3" t="s">
        <v>131</v>
      </c>
    </row>
    <row r="28" spans="1:7" ht="16.5" customHeight="1" thickBot="1" x14ac:dyDescent="0.35">
      <c r="A28" s="16" t="s">
        <v>238</v>
      </c>
      <c r="B28" s="14" t="s">
        <v>326</v>
      </c>
      <c r="C28" s="13" t="s">
        <v>176</v>
      </c>
      <c r="D28" s="16" t="s">
        <v>552</v>
      </c>
      <c r="E28" s="15" t="s">
        <v>644</v>
      </c>
      <c r="F28" s="16" t="s">
        <v>645</v>
      </c>
      <c r="G28" s="3" t="s">
        <v>131</v>
      </c>
    </row>
    <row r="29" spans="1:7" ht="16.5" customHeight="1" thickBot="1" x14ac:dyDescent="0.35">
      <c r="A29" s="16" t="s">
        <v>238</v>
      </c>
      <c r="B29" s="14" t="s">
        <v>334</v>
      </c>
      <c r="C29" s="13">
        <v>1</v>
      </c>
      <c r="D29" s="16">
        <v>0</v>
      </c>
      <c r="E29" s="15" t="s">
        <v>644</v>
      </c>
      <c r="F29" s="16" t="s">
        <v>645</v>
      </c>
      <c r="G29" s="3" t="s">
        <v>131</v>
      </c>
    </row>
    <row r="30" spans="1:7" ht="15.75" customHeight="1" thickBot="1" x14ac:dyDescent="0.35">
      <c r="A30" s="16" t="s">
        <v>238</v>
      </c>
      <c r="B30" s="14" t="s">
        <v>381</v>
      </c>
      <c r="C30" s="13" t="s">
        <v>638</v>
      </c>
      <c r="D30" s="13" t="s">
        <v>196</v>
      </c>
      <c r="E30" s="27" t="s">
        <v>639</v>
      </c>
      <c r="F30" s="16" t="s">
        <v>649</v>
      </c>
      <c r="G30" s="3" t="s">
        <v>131</v>
      </c>
    </row>
    <row r="31" spans="1:7" ht="15" customHeight="1" thickBot="1" x14ac:dyDescent="0.35">
      <c r="A31" s="16" t="s">
        <v>238</v>
      </c>
      <c r="B31" s="14" t="s">
        <v>392</v>
      </c>
      <c r="C31" s="13" t="s">
        <v>638</v>
      </c>
      <c r="D31" s="13" t="s">
        <v>610</v>
      </c>
      <c r="E31" s="27" t="s">
        <v>639</v>
      </c>
      <c r="F31" s="16" t="s">
        <v>649</v>
      </c>
      <c r="G31" s="3" t="s">
        <v>131</v>
      </c>
    </row>
    <row r="32" spans="1:7" ht="14.25" customHeight="1" thickBot="1" x14ac:dyDescent="0.35">
      <c r="A32" s="16" t="s">
        <v>238</v>
      </c>
      <c r="B32" s="14" t="s">
        <v>394</v>
      </c>
      <c r="C32" s="13" t="s">
        <v>638</v>
      </c>
      <c r="D32" s="13">
        <v>300</v>
      </c>
      <c r="E32" s="27" t="s">
        <v>639</v>
      </c>
      <c r="F32" s="16" t="s">
        <v>649</v>
      </c>
      <c r="G32" s="3" t="s">
        <v>131</v>
      </c>
    </row>
    <row r="33" spans="1:7" ht="14.25" customHeight="1" thickBot="1" x14ac:dyDescent="0.35">
      <c r="A33" s="16" t="s">
        <v>238</v>
      </c>
      <c r="B33" s="14" t="s">
        <v>395</v>
      </c>
      <c r="C33" s="13" t="s">
        <v>638</v>
      </c>
      <c r="D33" s="13" t="s">
        <v>650</v>
      </c>
      <c r="E33" s="27" t="s">
        <v>639</v>
      </c>
      <c r="F33" s="16" t="s">
        <v>649</v>
      </c>
      <c r="G33" s="3" t="s">
        <v>131</v>
      </c>
    </row>
    <row r="34" spans="1:7" ht="14.25" customHeight="1" thickBot="1" x14ac:dyDescent="0.35">
      <c r="A34" s="16" t="s">
        <v>238</v>
      </c>
      <c r="B34" s="14" t="s">
        <v>404</v>
      </c>
      <c r="C34" s="13" t="s">
        <v>638</v>
      </c>
      <c r="D34" s="13" t="s">
        <v>131</v>
      </c>
      <c r="E34" s="27" t="s">
        <v>639</v>
      </c>
      <c r="F34" s="16" t="s">
        <v>649</v>
      </c>
      <c r="G34" s="3" t="s">
        <v>131</v>
      </c>
    </row>
    <row r="35" spans="1:7" ht="15" customHeight="1" thickBot="1" x14ac:dyDescent="0.35">
      <c r="A35" s="16" t="s">
        <v>238</v>
      </c>
      <c r="B35" s="14" t="s">
        <v>405</v>
      </c>
      <c r="C35" s="13" t="s">
        <v>638</v>
      </c>
      <c r="D35" s="13" t="s">
        <v>651</v>
      </c>
      <c r="E35" s="27" t="s">
        <v>639</v>
      </c>
      <c r="F35" s="16" t="s">
        <v>649</v>
      </c>
      <c r="G35" s="3" t="s">
        <v>131</v>
      </c>
    </row>
    <row r="36" spans="1:7" ht="14.25" customHeight="1" thickBot="1" x14ac:dyDescent="0.35">
      <c r="A36" s="16" t="s">
        <v>238</v>
      </c>
      <c r="B36" s="14" t="s">
        <v>406</v>
      </c>
      <c r="C36" s="13" t="s">
        <v>638</v>
      </c>
      <c r="D36" s="13" t="s">
        <v>132</v>
      </c>
      <c r="E36" s="27" t="s">
        <v>639</v>
      </c>
      <c r="F36" s="16" t="s">
        <v>649</v>
      </c>
      <c r="G36" s="3" t="s">
        <v>131</v>
      </c>
    </row>
    <row r="37" spans="1:7" ht="15" customHeight="1" thickBot="1" x14ac:dyDescent="0.35">
      <c r="A37" s="13" t="s">
        <v>276</v>
      </c>
      <c r="B37" s="14" t="s">
        <v>407</v>
      </c>
      <c r="C37" s="13" t="s">
        <v>176</v>
      </c>
      <c r="D37" s="13" t="s">
        <v>196</v>
      </c>
      <c r="E37" s="15" t="s">
        <v>644</v>
      </c>
      <c r="F37" s="13" t="s">
        <v>645</v>
      </c>
      <c r="G37" s="3" t="s">
        <v>131</v>
      </c>
    </row>
    <row r="38" spans="1:7" ht="15" customHeight="1" thickBot="1" x14ac:dyDescent="0.35">
      <c r="A38" s="13" t="s">
        <v>276</v>
      </c>
      <c r="B38" s="14" t="s">
        <v>414</v>
      </c>
      <c r="C38" s="13">
        <v>1</v>
      </c>
      <c r="D38" s="13">
        <v>0</v>
      </c>
      <c r="E38" s="15" t="s">
        <v>644</v>
      </c>
      <c r="F38" s="13" t="s">
        <v>645</v>
      </c>
      <c r="G38" s="3" t="s">
        <v>131</v>
      </c>
    </row>
    <row r="39" spans="1:7" ht="13.5" customHeight="1" thickBot="1" x14ac:dyDescent="0.35">
      <c r="A39" s="13" t="s">
        <v>285</v>
      </c>
      <c r="B39" s="14" t="s">
        <v>407</v>
      </c>
      <c r="C39" s="13" t="s">
        <v>176</v>
      </c>
      <c r="D39" s="13" t="s">
        <v>190</v>
      </c>
      <c r="E39" s="15" t="s">
        <v>644</v>
      </c>
      <c r="F39" s="13" t="s">
        <v>645</v>
      </c>
      <c r="G39" s="3" t="s">
        <v>131</v>
      </c>
    </row>
    <row r="40" spans="1:7" ht="17.25" thickBot="1" x14ac:dyDescent="0.35">
      <c r="A40" s="16" t="s">
        <v>285</v>
      </c>
      <c r="B40" s="14" t="s">
        <v>414</v>
      </c>
      <c r="C40" s="13">
        <v>1</v>
      </c>
      <c r="D40" s="13">
        <v>0</v>
      </c>
      <c r="E40" s="15" t="s">
        <v>644</v>
      </c>
      <c r="F40" s="13" t="s">
        <v>645</v>
      </c>
      <c r="G40" s="3" t="s">
        <v>131</v>
      </c>
    </row>
    <row r="41" spans="1:7" ht="17.25" thickBot="1" x14ac:dyDescent="0.35">
      <c r="A41" s="16" t="s">
        <v>264</v>
      </c>
      <c r="B41" s="14" t="s">
        <v>407</v>
      </c>
      <c r="C41" s="13" t="s">
        <v>176</v>
      </c>
      <c r="D41" s="13" t="s">
        <v>190</v>
      </c>
      <c r="E41" s="15" t="s">
        <v>644</v>
      </c>
      <c r="F41" s="13" t="s">
        <v>645</v>
      </c>
      <c r="G41" s="3" t="s">
        <v>131</v>
      </c>
    </row>
    <row r="42" spans="1:7" ht="17.25" thickBot="1" x14ac:dyDescent="0.35">
      <c r="A42" s="16" t="s">
        <v>264</v>
      </c>
      <c r="B42" s="14" t="s">
        <v>409</v>
      </c>
      <c r="C42" s="13">
        <v>0</v>
      </c>
      <c r="D42" s="13">
        <v>1</v>
      </c>
      <c r="E42" s="15" t="s">
        <v>644</v>
      </c>
      <c r="F42" s="13" t="s">
        <v>645</v>
      </c>
      <c r="G42" s="3" t="s">
        <v>131</v>
      </c>
    </row>
    <row r="43" spans="1:7" ht="17.25" thickBot="1" x14ac:dyDescent="0.35">
      <c r="A43" s="16" t="s">
        <v>264</v>
      </c>
      <c r="B43" s="14" t="s">
        <v>414</v>
      </c>
      <c r="C43" s="13">
        <v>1</v>
      </c>
      <c r="D43" s="13">
        <v>0</v>
      </c>
      <c r="E43" s="15" t="s">
        <v>644</v>
      </c>
      <c r="F43" s="13" t="s">
        <v>645</v>
      </c>
      <c r="G43" s="3" t="s">
        <v>131</v>
      </c>
    </row>
    <row r="44" spans="1:7" ht="17.25" thickBot="1" x14ac:dyDescent="0.35">
      <c r="A44" s="16" t="s">
        <v>226</v>
      </c>
      <c r="B44" s="14" t="s">
        <v>422</v>
      </c>
      <c r="C44" s="13" t="s">
        <v>225</v>
      </c>
      <c r="D44" s="13" t="s">
        <v>638</v>
      </c>
      <c r="E44" s="24" t="s">
        <v>668</v>
      </c>
      <c r="F44" s="13" t="s">
        <v>669</v>
      </c>
      <c r="G44" s="3" t="s">
        <v>131</v>
      </c>
    </row>
    <row r="45" spans="1:7" ht="17.25" thickBot="1" x14ac:dyDescent="0.35">
      <c r="A45" s="13" t="s">
        <v>232</v>
      </c>
      <c r="B45" s="14" t="s">
        <v>422</v>
      </c>
      <c r="C45" s="13" t="s">
        <v>231</v>
      </c>
      <c r="D45" s="13" t="s">
        <v>638</v>
      </c>
      <c r="E45" s="24" t="s">
        <v>668</v>
      </c>
      <c r="F45" s="13" t="s">
        <v>669</v>
      </c>
      <c r="G45" s="3" t="s">
        <v>131</v>
      </c>
    </row>
    <row r="46" spans="1:7" ht="17.25" thickBot="1" x14ac:dyDescent="0.35">
      <c r="A46" s="13" t="s">
        <v>264</v>
      </c>
      <c r="B46" s="14" t="s">
        <v>422</v>
      </c>
      <c r="C46" s="13" t="s">
        <v>263</v>
      </c>
      <c r="D46" s="13" t="s">
        <v>638</v>
      </c>
      <c r="E46" s="24" t="s">
        <v>668</v>
      </c>
      <c r="F46" s="13" t="s">
        <v>669</v>
      </c>
      <c r="G46" s="3" t="s">
        <v>131</v>
      </c>
    </row>
    <row r="47" spans="1:7" ht="17.25" thickBot="1" x14ac:dyDescent="0.35">
      <c r="A47" s="13" t="s">
        <v>145</v>
      </c>
      <c r="B47" s="14" t="s">
        <v>301</v>
      </c>
      <c r="C47" s="13" t="s">
        <v>133</v>
      </c>
      <c r="D47" s="13" t="s">
        <v>161</v>
      </c>
      <c r="E47" s="34" t="s">
        <v>715</v>
      </c>
      <c r="F47" s="13" t="s">
        <v>716</v>
      </c>
      <c r="G47" s="3" t="s">
        <v>131</v>
      </c>
    </row>
    <row r="48" spans="1:7" ht="17.25" thickBot="1" x14ac:dyDescent="0.35">
      <c r="A48" s="13" t="s">
        <v>155</v>
      </c>
      <c r="B48" s="14" t="s">
        <v>301</v>
      </c>
      <c r="C48" s="13" t="s">
        <v>133</v>
      </c>
      <c r="D48" s="13" t="s">
        <v>161</v>
      </c>
      <c r="E48" s="34" t="s">
        <v>715</v>
      </c>
      <c r="F48" s="13" t="s">
        <v>716</v>
      </c>
      <c r="G48" s="3" t="s">
        <v>131</v>
      </c>
    </row>
    <row r="49" spans="1:7" ht="17.25" thickBot="1" x14ac:dyDescent="0.35">
      <c r="A49" s="13" t="s">
        <v>160</v>
      </c>
      <c r="B49" s="14" t="s">
        <v>301</v>
      </c>
      <c r="C49" s="13" t="s">
        <v>157</v>
      </c>
      <c r="D49" s="13" t="s">
        <v>161</v>
      </c>
      <c r="E49" s="34" t="s">
        <v>715</v>
      </c>
      <c r="F49" s="13" t="s">
        <v>716</v>
      </c>
      <c r="G49" s="3" t="s">
        <v>131</v>
      </c>
    </row>
    <row r="50" spans="1:7" ht="17.25" thickBot="1" x14ac:dyDescent="0.35">
      <c r="A50" s="13" t="s">
        <v>173</v>
      </c>
      <c r="B50" s="14" t="s">
        <v>301</v>
      </c>
      <c r="C50" s="13" t="s">
        <v>169</v>
      </c>
      <c r="D50" s="13" t="s">
        <v>161</v>
      </c>
      <c r="E50" s="34" t="s">
        <v>715</v>
      </c>
      <c r="F50" s="13" t="s">
        <v>716</v>
      </c>
      <c r="G50" s="3" t="s">
        <v>131</v>
      </c>
    </row>
    <row r="51" spans="1:7" ht="17.25" thickBot="1" x14ac:dyDescent="0.35">
      <c r="A51" s="13" t="s">
        <v>183</v>
      </c>
      <c r="B51" s="14" t="s">
        <v>301</v>
      </c>
      <c r="C51" s="13" t="s">
        <v>175</v>
      </c>
      <c r="D51" s="13" t="s">
        <v>161</v>
      </c>
      <c r="E51" s="34" t="s">
        <v>715</v>
      </c>
      <c r="F51" s="13" t="s">
        <v>716</v>
      </c>
      <c r="G51" s="3" t="s">
        <v>131</v>
      </c>
    </row>
    <row r="52" spans="1:7" ht="17.25" thickBot="1" x14ac:dyDescent="0.35">
      <c r="A52" s="13" t="s">
        <v>192</v>
      </c>
      <c r="B52" s="14" t="s">
        <v>301</v>
      </c>
      <c r="C52" s="13" t="s">
        <v>185</v>
      </c>
      <c r="D52" s="13" t="s">
        <v>161</v>
      </c>
      <c r="E52" s="34" t="s">
        <v>715</v>
      </c>
      <c r="F52" s="13" t="s">
        <v>716</v>
      </c>
      <c r="G52" s="3" t="s">
        <v>131</v>
      </c>
    </row>
    <row r="53" spans="1:7" ht="17.25" thickBot="1" x14ac:dyDescent="0.35">
      <c r="A53" s="13" t="s">
        <v>199</v>
      </c>
      <c r="B53" s="14" t="s">
        <v>301</v>
      </c>
      <c r="C53" s="13" t="s">
        <v>157</v>
      </c>
      <c r="D53" s="13" t="s">
        <v>161</v>
      </c>
      <c r="E53" s="34" t="s">
        <v>715</v>
      </c>
      <c r="F53" s="13" t="s">
        <v>716</v>
      </c>
      <c r="G53" s="3" t="s">
        <v>131</v>
      </c>
    </row>
    <row r="54" spans="1:7" x14ac:dyDescent="0.3">
      <c r="A54" s="13" t="s">
        <v>209</v>
      </c>
      <c r="B54" s="14" t="s">
        <v>301</v>
      </c>
      <c r="C54" s="13" t="s">
        <v>175</v>
      </c>
      <c r="D54" s="13" t="s">
        <v>161</v>
      </c>
      <c r="E54" s="34" t="s">
        <v>715</v>
      </c>
      <c r="F54" s="13" t="s">
        <v>716</v>
      </c>
      <c r="G54" s="3" t="s">
        <v>131</v>
      </c>
    </row>
    <row r="55" spans="1:7" x14ac:dyDescent="0.3">
      <c r="A55" s="13"/>
      <c r="B55" s="13"/>
      <c r="C55" s="13"/>
      <c r="D55" s="13"/>
      <c r="E55" s="13"/>
      <c r="F55" s="13"/>
      <c r="G55" s="13"/>
    </row>
    <row r="56" spans="1:7" x14ac:dyDescent="0.3">
      <c r="A56" s="13"/>
      <c r="B56" s="13"/>
      <c r="C56" s="13"/>
      <c r="D56" s="13"/>
      <c r="E56" s="13"/>
      <c r="F56" s="13"/>
      <c r="G56" s="13"/>
    </row>
    <row r="57" spans="1:7" x14ac:dyDescent="0.3">
      <c r="A57" s="13"/>
      <c r="B57" s="13"/>
      <c r="C57" s="13"/>
      <c r="D57" s="13"/>
      <c r="E57" s="13"/>
      <c r="F57" s="13"/>
      <c r="G57" s="13"/>
    </row>
    <row r="58" spans="1:7" x14ac:dyDescent="0.3">
      <c r="A58" s="13"/>
      <c r="B58" s="13"/>
      <c r="C58" s="13"/>
      <c r="D58" s="13"/>
      <c r="E58" s="13"/>
      <c r="F58" s="13"/>
      <c r="G58" s="13"/>
    </row>
    <row r="59" spans="1:7" x14ac:dyDescent="0.3">
      <c r="A59" s="13"/>
      <c r="B59" s="13"/>
      <c r="C59" s="13"/>
      <c r="D59" s="13"/>
      <c r="E59" s="13"/>
      <c r="F59" s="13"/>
      <c r="G59" s="13"/>
    </row>
    <row r="60" spans="1:7" x14ac:dyDescent="0.3">
      <c r="A60" s="13"/>
      <c r="B60" s="13"/>
      <c r="C60" s="13"/>
      <c r="D60" s="13"/>
      <c r="E60" s="13"/>
      <c r="F60" s="13"/>
      <c r="G60" s="13"/>
    </row>
    <row r="61" spans="1:7" x14ac:dyDescent="0.3">
      <c r="A61" s="13"/>
      <c r="B61" s="13"/>
      <c r="C61" s="13"/>
      <c r="D61" s="13"/>
      <c r="E61" s="13"/>
      <c r="F61" s="13"/>
      <c r="G61" s="13"/>
    </row>
    <row r="62" spans="1:7" x14ac:dyDescent="0.3">
      <c r="A62" s="13"/>
      <c r="B62" s="13"/>
      <c r="C62" s="13"/>
      <c r="D62" s="13"/>
      <c r="E62" s="13"/>
      <c r="F62" s="13"/>
      <c r="G62" s="13"/>
    </row>
    <row r="63" spans="1:7" x14ac:dyDescent="0.3">
      <c r="A63" s="13"/>
      <c r="B63" s="13"/>
      <c r="C63" s="13"/>
      <c r="D63" s="13"/>
      <c r="E63" s="13"/>
      <c r="F63" s="13"/>
      <c r="G63" s="13"/>
    </row>
    <row r="64" spans="1:7" x14ac:dyDescent="0.3">
      <c r="A64" s="13"/>
      <c r="B64" s="13"/>
      <c r="C64" s="13"/>
      <c r="D64" s="13"/>
      <c r="E64" s="13"/>
      <c r="F64" s="13"/>
      <c r="G64" s="13"/>
    </row>
    <row r="65" spans="1:7" x14ac:dyDescent="0.3">
      <c r="A65" s="13"/>
      <c r="B65" s="13"/>
      <c r="C65" s="13"/>
      <c r="D65" s="13"/>
      <c r="E65" s="13"/>
      <c r="F65" s="13"/>
      <c r="G65" s="13"/>
    </row>
    <row r="66" spans="1:7" x14ac:dyDescent="0.3">
      <c r="A66" s="13"/>
      <c r="B66" s="13"/>
      <c r="C66" s="13"/>
      <c r="D66" s="13"/>
      <c r="E66" s="13"/>
      <c r="F66" s="13"/>
      <c r="G66" s="13"/>
    </row>
    <row r="67" spans="1:7" x14ac:dyDescent="0.3">
      <c r="A67" s="13"/>
      <c r="B67" s="13"/>
      <c r="C67" s="13"/>
      <c r="D67" s="13"/>
      <c r="E67" s="13"/>
      <c r="F67" s="13"/>
      <c r="G67" s="13"/>
    </row>
    <row r="68" spans="1:7" x14ac:dyDescent="0.3">
      <c r="A68" s="13"/>
      <c r="B68" s="13"/>
      <c r="C68" s="13"/>
      <c r="D68" s="13"/>
      <c r="E68" s="13"/>
      <c r="F68" s="13"/>
      <c r="G68" s="13"/>
    </row>
    <row r="69" spans="1:7" x14ac:dyDescent="0.3">
      <c r="A69" s="13"/>
      <c r="B69" s="13"/>
      <c r="C69" s="13"/>
      <c r="D69" s="13"/>
      <c r="E69" s="13"/>
      <c r="F69" s="13"/>
      <c r="G69" s="13"/>
    </row>
    <row r="70" spans="1:7" x14ac:dyDescent="0.3">
      <c r="A70" s="13"/>
      <c r="B70" s="13"/>
      <c r="C70" s="13"/>
      <c r="D70" s="13"/>
      <c r="E70" s="13"/>
      <c r="F70" s="13"/>
      <c r="G70" s="13"/>
    </row>
    <row r="71" spans="1:7" x14ac:dyDescent="0.3">
      <c r="A71" s="13"/>
      <c r="B71" s="13"/>
      <c r="C71" s="13"/>
      <c r="D71" s="13"/>
      <c r="E71" s="13"/>
      <c r="F71" s="13"/>
      <c r="G71" s="13"/>
    </row>
    <row r="72" spans="1:7" x14ac:dyDescent="0.3">
      <c r="A72" s="13"/>
      <c r="B72" s="13"/>
      <c r="C72" s="13"/>
      <c r="D72" s="13"/>
      <c r="E72" s="13"/>
      <c r="F72" s="13"/>
      <c r="G72" s="13"/>
    </row>
    <row r="73" spans="1:7" x14ac:dyDescent="0.3">
      <c r="A73" s="13"/>
      <c r="B73" s="13"/>
      <c r="C73" s="13"/>
      <c r="D73" s="13"/>
      <c r="E73" s="13"/>
      <c r="F73" s="13"/>
      <c r="G73" s="13"/>
    </row>
    <row r="74" spans="1:7" x14ac:dyDescent="0.3">
      <c r="A74" s="13"/>
      <c r="B74" s="13"/>
      <c r="C74" s="13"/>
      <c r="D74" s="13"/>
      <c r="E74" s="13"/>
      <c r="F74" s="13"/>
      <c r="G74" s="13"/>
    </row>
    <row r="75" spans="1:7" x14ac:dyDescent="0.3">
      <c r="A75" s="13"/>
      <c r="B75" s="13"/>
      <c r="C75" s="13"/>
      <c r="D75" s="13"/>
      <c r="E75" s="13"/>
      <c r="F75" s="13"/>
      <c r="G75" s="13"/>
    </row>
    <row r="76" spans="1:7" x14ac:dyDescent="0.3">
      <c r="A76" s="13"/>
      <c r="B76" s="13"/>
      <c r="C76" s="13"/>
      <c r="D76" s="13"/>
      <c r="E76" s="13"/>
      <c r="F76" s="13"/>
      <c r="G76" s="13"/>
    </row>
    <row r="77" spans="1:7" x14ac:dyDescent="0.3">
      <c r="A77" s="13"/>
      <c r="B77" s="13"/>
      <c r="C77" s="13"/>
      <c r="D77" s="13"/>
      <c r="E77" s="13"/>
      <c r="F77" s="13"/>
      <c r="G77" s="13"/>
    </row>
    <row r="78" spans="1:7" x14ac:dyDescent="0.3">
      <c r="A78" s="13"/>
      <c r="B78" s="13"/>
      <c r="C78" s="13"/>
      <c r="D78" s="13"/>
      <c r="E78" s="13"/>
      <c r="F78" s="13"/>
      <c r="G78" s="13"/>
    </row>
    <row r="79" spans="1:7" x14ac:dyDescent="0.3">
      <c r="A79" s="13"/>
      <c r="B79" s="13"/>
      <c r="C79" s="13"/>
      <c r="D79" s="13"/>
      <c r="E79" s="13"/>
      <c r="F79" s="13"/>
      <c r="G79" s="13"/>
    </row>
    <row r="80" spans="1:7" x14ac:dyDescent="0.3">
      <c r="A80" s="13"/>
      <c r="B80" s="13"/>
      <c r="C80" s="13"/>
      <c r="D80" s="13"/>
      <c r="E80" s="13"/>
      <c r="F80" s="13"/>
      <c r="G80" s="13"/>
    </row>
    <row r="81" spans="1:7" x14ac:dyDescent="0.3">
      <c r="A81" s="13"/>
      <c r="B81" s="13"/>
      <c r="C81" s="13"/>
      <c r="D81" s="13"/>
      <c r="E81" s="13"/>
      <c r="F81" s="13"/>
      <c r="G81" s="13"/>
    </row>
    <row r="82" spans="1:7" x14ac:dyDescent="0.3">
      <c r="A82" s="13"/>
      <c r="B82" s="13"/>
      <c r="C82" s="13"/>
      <c r="D82" s="13"/>
      <c r="E82" s="13"/>
      <c r="F82" s="13"/>
      <c r="G82" s="13"/>
    </row>
    <row r="83" spans="1:7" x14ac:dyDescent="0.3">
      <c r="A83" s="13"/>
      <c r="B83" s="13"/>
      <c r="C83" s="13"/>
      <c r="D83" s="13"/>
      <c r="E83" s="13"/>
      <c r="F83" s="13"/>
      <c r="G83" s="13"/>
    </row>
    <row r="84" spans="1:7" x14ac:dyDescent="0.3">
      <c r="A84" s="13"/>
      <c r="B84" s="13"/>
      <c r="C84" s="13"/>
      <c r="D84" s="13"/>
      <c r="E84" s="13"/>
      <c r="F84" s="13"/>
      <c r="G84" s="13"/>
    </row>
    <row r="85" spans="1:7" x14ac:dyDescent="0.3">
      <c r="A85" s="13"/>
      <c r="B85" s="13"/>
      <c r="C85" s="13"/>
      <c r="D85" s="13"/>
      <c r="E85" s="13"/>
      <c r="F85" s="13"/>
      <c r="G85" s="13"/>
    </row>
    <row r="86" spans="1:7" x14ac:dyDescent="0.3">
      <c r="A86" s="13"/>
      <c r="B86" s="13"/>
      <c r="C86" s="13"/>
      <c r="D86" s="13"/>
      <c r="E86" s="13"/>
      <c r="F86" s="13"/>
      <c r="G86" s="13"/>
    </row>
    <row r="87" spans="1:7" x14ac:dyDescent="0.3">
      <c r="A87" s="13"/>
      <c r="B87" s="13"/>
      <c r="C87" s="13"/>
      <c r="D87" s="13"/>
      <c r="E87" s="13"/>
      <c r="F87" s="13"/>
      <c r="G87" s="13"/>
    </row>
    <row r="88" spans="1:7" x14ac:dyDescent="0.3">
      <c r="A88" s="13"/>
      <c r="B88" s="13"/>
      <c r="C88" s="13"/>
      <c r="D88" s="13"/>
      <c r="E88" s="13"/>
      <c r="F88" s="13"/>
      <c r="G88" s="13"/>
    </row>
    <row r="89" spans="1:7" x14ac:dyDescent="0.3">
      <c r="A89" s="13"/>
      <c r="B89" s="13"/>
      <c r="C89" s="13"/>
      <c r="D89" s="13"/>
      <c r="E89" s="13"/>
      <c r="F89" s="13"/>
      <c r="G89" s="13"/>
    </row>
    <row r="90" spans="1:7" x14ac:dyDescent="0.3">
      <c r="A90" s="13"/>
      <c r="B90" s="13"/>
      <c r="C90" s="13"/>
      <c r="D90" s="13"/>
      <c r="E90" s="13"/>
      <c r="F90" s="13"/>
      <c r="G90" s="13"/>
    </row>
    <row r="91" spans="1:7" x14ac:dyDescent="0.3">
      <c r="A91" s="13"/>
      <c r="B91" s="13"/>
      <c r="C91" s="13"/>
      <c r="D91" s="13"/>
      <c r="E91" s="13"/>
      <c r="F91" s="13"/>
      <c r="G91" s="13"/>
    </row>
    <row r="92" spans="1:7" x14ac:dyDescent="0.3">
      <c r="A92" s="13"/>
      <c r="B92" s="13"/>
      <c r="C92" s="13"/>
      <c r="D92" s="13"/>
      <c r="E92" s="13"/>
      <c r="F92" s="13"/>
      <c r="G92" s="13"/>
    </row>
    <row r="93" spans="1:7" x14ac:dyDescent="0.3">
      <c r="A93" s="13"/>
      <c r="B93" s="13"/>
      <c r="C93" s="13"/>
      <c r="D93" s="13"/>
      <c r="E93" s="13"/>
      <c r="F93" s="13"/>
      <c r="G93" s="13"/>
    </row>
    <row r="94" spans="1:7" x14ac:dyDescent="0.3">
      <c r="A94" s="13"/>
      <c r="B94" s="13"/>
      <c r="C94" s="13"/>
      <c r="D94" s="13"/>
      <c r="E94" s="13"/>
      <c r="F94" s="13"/>
      <c r="G94" s="13"/>
    </row>
    <row r="95" spans="1:7" x14ac:dyDescent="0.3">
      <c r="A95" s="13"/>
      <c r="B95" s="13"/>
      <c r="C95" s="13"/>
      <c r="D95" s="13"/>
      <c r="E95" s="13"/>
      <c r="F95" s="13"/>
      <c r="G95" s="13"/>
    </row>
    <row r="96" spans="1:7" x14ac:dyDescent="0.3">
      <c r="A96" s="13"/>
      <c r="B96" s="13"/>
      <c r="C96" s="13"/>
      <c r="D96" s="13"/>
      <c r="E96" s="13"/>
      <c r="F96" s="13"/>
      <c r="G96" s="13"/>
    </row>
    <row r="97" spans="1:7" x14ac:dyDescent="0.3">
      <c r="A97" s="13"/>
      <c r="B97" s="13"/>
      <c r="C97" s="13"/>
      <c r="D97" s="13"/>
      <c r="E97" s="13"/>
      <c r="F97" s="13"/>
      <c r="G97" s="13"/>
    </row>
    <row r="98" spans="1:7" x14ac:dyDescent="0.3">
      <c r="A98" s="13"/>
      <c r="B98" s="13"/>
      <c r="C98" s="13"/>
      <c r="D98" s="13"/>
      <c r="E98" s="13"/>
      <c r="F98" s="13"/>
      <c r="G98" s="13"/>
    </row>
    <row r="99" spans="1:7" x14ac:dyDescent="0.3">
      <c r="A99" s="13"/>
      <c r="B99" s="13"/>
      <c r="C99" s="13"/>
      <c r="D99" s="13"/>
      <c r="E99" s="13"/>
      <c r="F99" s="13"/>
      <c r="G99" s="13"/>
    </row>
    <row r="100" spans="1:7" x14ac:dyDescent="0.3">
      <c r="A100" s="13"/>
      <c r="B100" s="13"/>
      <c r="C100" s="13"/>
      <c r="D100" s="13"/>
      <c r="E100" s="13"/>
      <c r="F100" s="13"/>
      <c r="G100" s="13"/>
    </row>
    <row r="101" spans="1:7" x14ac:dyDescent="0.3">
      <c r="A101" s="13"/>
      <c r="B101" s="13"/>
      <c r="C101" s="13"/>
      <c r="D101" s="13"/>
      <c r="E101" s="13"/>
      <c r="F101" s="13"/>
      <c r="G101" s="13"/>
    </row>
    <row r="102" spans="1:7" x14ac:dyDescent="0.3">
      <c r="A102" s="13"/>
      <c r="B102" s="13"/>
      <c r="C102" s="13"/>
      <c r="D102" s="13"/>
      <c r="E102" s="13"/>
      <c r="F102" s="13"/>
      <c r="G102" s="13"/>
    </row>
    <row r="103" spans="1:7" x14ac:dyDescent="0.3">
      <c r="A103" s="13"/>
      <c r="B103" s="13"/>
      <c r="C103" s="13"/>
      <c r="D103" s="13"/>
      <c r="E103" s="13"/>
      <c r="F103" s="13"/>
      <c r="G103" s="13"/>
    </row>
    <row r="104" spans="1:7" x14ac:dyDescent="0.3">
      <c r="A104" s="13"/>
      <c r="B104" s="13"/>
      <c r="C104" s="13"/>
      <c r="D104" s="13"/>
      <c r="E104" s="13"/>
      <c r="F104" s="13"/>
      <c r="G104" s="13"/>
    </row>
    <row r="105" spans="1:7" x14ac:dyDescent="0.3">
      <c r="A105" s="13"/>
      <c r="B105" s="13"/>
      <c r="C105" s="13"/>
      <c r="D105" s="13"/>
      <c r="E105" s="13"/>
      <c r="F105" s="13"/>
      <c r="G105" s="13"/>
    </row>
    <row r="106" spans="1:7" x14ac:dyDescent="0.3">
      <c r="A106" s="13"/>
      <c r="B106" s="13"/>
      <c r="C106" s="13"/>
      <c r="D106" s="13"/>
      <c r="E106" s="13"/>
      <c r="F106" s="13"/>
      <c r="G106" s="13"/>
    </row>
    <row r="107" spans="1:7" x14ac:dyDescent="0.3">
      <c r="A107" s="13"/>
      <c r="B107" s="13"/>
      <c r="C107" s="13"/>
      <c r="D107" s="13"/>
      <c r="E107" s="13"/>
      <c r="F107" s="13"/>
      <c r="G107" s="13"/>
    </row>
    <row r="108" spans="1:7" x14ac:dyDescent="0.3">
      <c r="A108" s="13"/>
      <c r="B108" s="13"/>
      <c r="C108" s="13"/>
      <c r="D108" s="13"/>
      <c r="E108" s="13"/>
      <c r="F108" s="13"/>
      <c r="G108" s="13"/>
    </row>
    <row r="109" spans="1:7" x14ac:dyDescent="0.3">
      <c r="A109" s="13"/>
      <c r="B109" s="13"/>
      <c r="C109" s="13"/>
      <c r="D109" s="13"/>
      <c r="E109" s="13"/>
      <c r="F109" s="13"/>
      <c r="G109" s="13"/>
    </row>
    <row r="110" spans="1:7" x14ac:dyDescent="0.3">
      <c r="A110" s="13"/>
      <c r="B110" s="13"/>
      <c r="C110" s="13"/>
      <c r="D110" s="13"/>
      <c r="E110" s="13"/>
      <c r="F110" s="13"/>
      <c r="G110" s="13"/>
    </row>
    <row r="111" spans="1:7" x14ac:dyDescent="0.3">
      <c r="A111" s="13"/>
      <c r="B111" s="13"/>
      <c r="C111" s="13"/>
      <c r="D111" s="13"/>
      <c r="E111" s="13"/>
      <c r="F111" s="13"/>
      <c r="G111" s="13"/>
    </row>
    <row r="112" spans="1:7" x14ac:dyDescent="0.3">
      <c r="A112" s="13"/>
      <c r="B112" s="13"/>
      <c r="C112" s="13"/>
      <c r="D112" s="13"/>
      <c r="E112" s="13"/>
      <c r="F112" s="13"/>
      <c r="G112" s="13"/>
    </row>
    <row r="113" spans="1:7" x14ac:dyDescent="0.3">
      <c r="A113" s="13"/>
      <c r="B113" s="13"/>
      <c r="C113" s="13"/>
      <c r="D113" s="13"/>
      <c r="E113" s="13"/>
      <c r="F113" s="13"/>
      <c r="G113" s="13"/>
    </row>
    <row r="114" spans="1:7" x14ac:dyDescent="0.3">
      <c r="A114" s="13"/>
      <c r="B114" s="13"/>
      <c r="C114" s="13"/>
      <c r="D114" s="13"/>
      <c r="E114" s="13"/>
      <c r="F114" s="13"/>
      <c r="G114" s="13"/>
    </row>
    <row r="115" spans="1:7" x14ac:dyDescent="0.3">
      <c r="A115" s="13"/>
      <c r="B115" s="13"/>
      <c r="C115" s="13"/>
      <c r="D115" s="13"/>
      <c r="E115" s="13"/>
      <c r="F115" s="13"/>
      <c r="G115" s="13"/>
    </row>
    <row r="116" spans="1:7" x14ac:dyDescent="0.3">
      <c r="A116" s="13"/>
      <c r="B116" s="13"/>
      <c r="C116" s="13"/>
      <c r="D116" s="13"/>
      <c r="E116" s="13"/>
      <c r="F116" s="13"/>
      <c r="G116" s="13"/>
    </row>
    <row r="117" spans="1:7" x14ac:dyDescent="0.3">
      <c r="A117" s="13"/>
      <c r="B117" s="13"/>
      <c r="C117" s="13"/>
      <c r="D117" s="13"/>
      <c r="E117" s="13"/>
      <c r="F117" s="13"/>
      <c r="G117" s="13"/>
    </row>
    <row r="118" spans="1:7" x14ac:dyDescent="0.3">
      <c r="A118" s="13"/>
      <c r="B118" s="13"/>
      <c r="C118" s="13"/>
      <c r="D118" s="13"/>
      <c r="E118" s="13"/>
      <c r="F118" s="13"/>
      <c r="G118" s="13"/>
    </row>
    <row r="119" spans="1:7" x14ac:dyDescent="0.3">
      <c r="A119" s="13"/>
      <c r="B119" s="13"/>
      <c r="C119" s="13"/>
      <c r="D119" s="13"/>
      <c r="E119" s="13"/>
      <c r="F119" s="13"/>
      <c r="G119" s="13"/>
    </row>
    <row r="120" spans="1:7" x14ac:dyDescent="0.3">
      <c r="A120" s="13"/>
      <c r="B120" s="13"/>
      <c r="C120" s="13"/>
      <c r="D120" s="13"/>
      <c r="E120" s="13"/>
      <c r="F120" s="13"/>
      <c r="G120" s="13"/>
    </row>
    <row r="121" spans="1:7" x14ac:dyDescent="0.3">
      <c r="A121" s="13"/>
      <c r="B121" s="13"/>
      <c r="C121" s="13"/>
      <c r="D121" s="13"/>
      <c r="E121" s="13"/>
      <c r="F121" s="13"/>
      <c r="G121" s="13"/>
    </row>
    <row r="122" spans="1:7" x14ac:dyDescent="0.3">
      <c r="A122" s="13"/>
      <c r="B122" s="13"/>
      <c r="C122" s="13"/>
      <c r="D122" s="13"/>
      <c r="E122" s="13"/>
      <c r="F122" s="13"/>
      <c r="G122" s="13"/>
    </row>
    <row r="123" spans="1:7" x14ac:dyDescent="0.3">
      <c r="A123" s="13"/>
      <c r="B123" s="13"/>
      <c r="C123" s="13"/>
      <c r="D123" s="13"/>
      <c r="E123" s="13"/>
      <c r="F123" s="13"/>
      <c r="G123" s="13"/>
    </row>
    <row r="124" spans="1:7" x14ac:dyDescent="0.3">
      <c r="A124" s="13"/>
      <c r="B124" s="13"/>
      <c r="C124" s="13"/>
      <c r="D124" s="13"/>
      <c r="E124" s="13"/>
      <c r="F124" s="13"/>
      <c r="G124" s="13"/>
    </row>
    <row r="125" spans="1:7" x14ac:dyDescent="0.3">
      <c r="A125" s="13"/>
      <c r="B125" s="13"/>
      <c r="C125" s="13"/>
      <c r="D125" s="13"/>
      <c r="E125" s="13"/>
      <c r="F125" s="13"/>
      <c r="G125" s="13"/>
    </row>
    <row r="126" spans="1:7" x14ac:dyDescent="0.3">
      <c r="A126" s="13"/>
      <c r="B126" s="13"/>
      <c r="C126" s="13"/>
      <c r="D126" s="13"/>
      <c r="E126" s="13"/>
      <c r="F126" s="13"/>
      <c r="G126" s="13"/>
    </row>
    <row r="127" spans="1:7" x14ac:dyDescent="0.3">
      <c r="A127" s="13"/>
      <c r="B127" s="13"/>
      <c r="C127" s="13"/>
      <c r="D127" s="13"/>
      <c r="E127" s="13"/>
      <c r="F127" s="13"/>
      <c r="G127" s="13"/>
    </row>
    <row r="128" spans="1:7" x14ac:dyDescent="0.3">
      <c r="A128" s="13"/>
      <c r="B128" s="13"/>
      <c r="C128" s="13"/>
      <c r="D128" s="13"/>
      <c r="E128" s="13"/>
      <c r="F128" s="13"/>
      <c r="G128" s="13"/>
    </row>
    <row r="129" spans="1:7" x14ac:dyDescent="0.3">
      <c r="A129" s="13"/>
      <c r="B129" s="13"/>
      <c r="C129" s="13"/>
      <c r="D129" s="13"/>
      <c r="E129" s="13"/>
      <c r="F129" s="13"/>
      <c r="G129" s="13"/>
    </row>
    <row r="130" spans="1:7" x14ac:dyDescent="0.3">
      <c r="A130" s="13"/>
      <c r="B130" s="13"/>
      <c r="C130" s="13"/>
      <c r="D130" s="13"/>
      <c r="E130" s="13"/>
      <c r="F130" s="13"/>
      <c r="G130" s="13"/>
    </row>
    <row r="131" spans="1:7" x14ac:dyDescent="0.3">
      <c r="A131" s="13"/>
      <c r="B131" s="13"/>
      <c r="C131" s="13"/>
      <c r="D131" s="13"/>
      <c r="E131" s="13"/>
      <c r="F131" s="13"/>
      <c r="G131" s="13"/>
    </row>
    <row r="132" spans="1:7" x14ac:dyDescent="0.3">
      <c r="A132" s="13"/>
      <c r="B132" s="13"/>
      <c r="C132" s="13"/>
      <c r="D132" s="13"/>
      <c r="E132" s="13"/>
      <c r="F132" s="13"/>
      <c r="G132" s="13"/>
    </row>
    <row r="133" spans="1:7" x14ac:dyDescent="0.3">
      <c r="A133" s="13"/>
      <c r="B133" s="13"/>
      <c r="C133" s="13"/>
      <c r="D133" s="13"/>
      <c r="E133" s="13"/>
      <c r="F133" s="13"/>
      <c r="G133" s="13"/>
    </row>
    <row r="134" spans="1:7" x14ac:dyDescent="0.3">
      <c r="A134" s="13"/>
      <c r="B134" s="13"/>
      <c r="C134" s="13"/>
      <c r="D134" s="13"/>
      <c r="E134" s="13"/>
      <c r="F134" s="13"/>
      <c r="G134" s="13"/>
    </row>
    <row r="135" spans="1:7" x14ac:dyDescent="0.3">
      <c r="A135" s="13"/>
      <c r="B135" s="13"/>
      <c r="C135" s="13"/>
      <c r="D135" s="13"/>
      <c r="E135" s="13"/>
      <c r="F135" s="13"/>
      <c r="G135" s="13"/>
    </row>
    <row r="136" spans="1:7" x14ac:dyDescent="0.3">
      <c r="A136" s="13"/>
      <c r="B136" s="13"/>
      <c r="C136" s="13"/>
      <c r="D136" s="13"/>
      <c r="E136" s="13"/>
      <c r="F136" s="13"/>
      <c r="G136" s="13"/>
    </row>
    <row r="137" spans="1:7" x14ac:dyDescent="0.3">
      <c r="A137" s="13"/>
      <c r="B137" s="13"/>
      <c r="C137" s="13"/>
      <c r="D137" s="13"/>
      <c r="E137" s="13"/>
      <c r="F137" s="13"/>
      <c r="G137" s="13"/>
    </row>
    <row r="138" spans="1:7" x14ac:dyDescent="0.3">
      <c r="A138" s="13"/>
      <c r="B138" s="13"/>
      <c r="C138" s="13"/>
      <c r="D138" s="13"/>
      <c r="E138" s="13"/>
      <c r="F138" s="13"/>
      <c r="G138" s="13"/>
    </row>
    <row r="139" spans="1:7" x14ac:dyDescent="0.3">
      <c r="A139" s="13"/>
      <c r="B139" s="13"/>
      <c r="C139" s="13"/>
      <c r="D139" s="13"/>
      <c r="E139" s="13"/>
      <c r="F139" s="13"/>
      <c r="G139" s="13"/>
    </row>
    <row r="140" spans="1:7" x14ac:dyDescent="0.3">
      <c r="A140" s="13"/>
      <c r="B140" s="13"/>
      <c r="C140" s="13"/>
      <c r="D140" s="13"/>
      <c r="E140" s="13"/>
      <c r="F140" s="13"/>
      <c r="G140" s="13"/>
    </row>
    <row r="141" spans="1:7" x14ac:dyDescent="0.3">
      <c r="A141" s="13"/>
      <c r="B141" s="13"/>
      <c r="C141" s="13"/>
      <c r="D141" s="13"/>
      <c r="E141" s="13"/>
      <c r="F141" s="13"/>
      <c r="G141" s="13"/>
    </row>
    <row r="142" spans="1:7" x14ac:dyDescent="0.3">
      <c r="A142" s="13"/>
      <c r="B142" s="13"/>
      <c r="C142" s="13"/>
      <c r="D142" s="13"/>
      <c r="E142" s="13"/>
      <c r="F142" s="13"/>
      <c r="G142" s="13"/>
    </row>
    <row r="143" spans="1:7" x14ac:dyDescent="0.3">
      <c r="A143" s="13"/>
      <c r="B143" s="13"/>
      <c r="C143" s="13"/>
      <c r="D143" s="13"/>
      <c r="E143" s="13"/>
      <c r="F143" s="13"/>
      <c r="G143" s="13"/>
    </row>
    <row r="144" spans="1:7" x14ac:dyDescent="0.3">
      <c r="A144" s="13"/>
      <c r="B144" s="13"/>
      <c r="C144" s="13"/>
      <c r="D144" s="13"/>
      <c r="E144" s="13"/>
      <c r="F144" s="13"/>
      <c r="G144" s="13"/>
    </row>
    <row r="145" spans="1:7" x14ac:dyDescent="0.3">
      <c r="A145" s="13"/>
      <c r="B145" s="13"/>
      <c r="C145" s="13"/>
      <c r="D145" s="13"/>
      <c r="E145" s="13"/>
      <c r="F145" s="13"/>
      <c r="G145" s="13"/>
    </row>
    <row r="146" spans="1:7" x14ac:dyDescent="0.3">
      <c r="A146" s="13"/>
      <c r="B146" s="13"/>
      <c r="C146" s="13"/>
      <c r="D146" s="13"/>
      <c r="E146" s="13"/>
      <c r="F146" s="13"/>
      <c r="G146" s="13"/>
    </row>
    <row r="147" spans="1:7" x14ac:dyDescent="0.3">
      <c r="A147" s="13"/>
      <c r="B147" s="13"/>
      <c r="C147" s="13"/>
      <c r="D147" s="13"/>
      <c r="E147" s="13"/>
      <c r="F147" s="13"/>
      <c r="G147" s="13"/>
    </row>
    <row r="148" spans="1:7" x14ac:dyDescent="0.3">
      <c r="A148" s="13"/>
      <c r="B148" s="13"/>
      <c r="C148" s="13"/>
      <c r="D148" s="13"/>
      <c r="E148" s="13"/>
      <c r="F148" s="13"/>
      <c r="G148" s="13"/>
    </row>
    <row r="149" spans="1:7" x14ac:dyDescent="0.3">
      <c r="A149" s="13"/>
      <c r="B149" s="13"/>
      <c r="C149" s="13"/>
      <c r="D149" s="13"/>
      <c r="E149" s="13"/>
      <c r="F149" s="13"/>
      <c r="G149" s="13"/>
    </row>
    <row r="150" spans="1:7" x14ac:dyDescent="0.3">
      <c r="A150" s="13"/>
      <c r="B150" s="13"/>
      <c r="C150" s="13"/>
      <c r="D150" s="13"/>
      <c r="E150" s="13"/>
      <c r="F150" s="13"/>
      <c r="G150" s="13"/>
    </row>
    <row r="151" spans="1:7" x14ac:dyDescent="0.3">
      <c r="A151" s="13"/>
      <c r="B151" s="13"/>
      <c r="C151" s="13"/>
      <c r="D151" s="13"/>
      <c r="E151" s="13"/>
      <c r="F151" s="13"/>
      <c r="G151" s="13"/>
    </row>
    <row r="152" spans="1:7" x14ac:dyDescent="0.3">
      <c r="A152" s="13"/>
      <c r="B152" s="13"/>
      <c r="C152" s="13"/>
      <c r="D152" s="13"/>
      <c r="E152" s="13"/>
      <c r="F152" s="13"/>
      <c r="G152" s="13"/>
    </row>
    <row r="153" spans="1:7" x14ac:dyDescent="0.3">
      <c r="A153" s="13"/>
      <c r="B153" s="13"/>
      <c r="C153" s="13"/>
      <c r="D153" s="13"/>
      <c r="E153" s="13"/>
      <c r="F153" s="13"/>
      <c r="G153" s="13"/>
    </row>
    <row r="154" spans="1:7" x14ac:dyDescent="0.3">
      <c r="A154" s="13"/>
      <c r="B154" s="13"/>
      <c r="C154" s="13"/>
      <c r="D154" s="13"/>
      <c r="E154" s="13"/>
      <c r="F154" s="13"/>
      <c r="G154" s="13"/>
    </row>
    <row r="155" spans="1:7" x14ac:dyDescent="0.3">
      <c r="A155" s="13"/>
      <c r="B155" s="13"/>
      <c r="C155" s="13"/>
      <c r="D155" s="13"/>
      <c r="E155" s="13"/>
      <c r="F155" s="13"/>
      <c r="G155" s="13"/>
    </row>
    <row r="156" spans="1:7" x14ac:dyDescent="0.3">
      <c r="A156" s="13"/>
      <c r="B156" s="13"/>
      <c r="C156" s="13"/>
      <c r="D156" s="13"/>
      <c r="E156" s="13"/>
      <c r="F156" s="13"/>
      <c r="G156" s="13"/>
    </row>
    <row r="157" spans="1:7" x14ac:dyDescent="0.3">
      <c r="A157" s="13"/>
      <c r="B157" s="13"/>
      <c r="C157" s="13"/>
      <c r="D157" s="13"/>
      <c r="E157" s="13"/>
      <c r="F157" s="13"/>
      <c r="G157" s="13"/>
    </row>
    <row r="158" spans="1:7" x14ac:dyDescent="0.3">
      <c r="A158" s="13"/>
      <c r="B158" s="13"/>
      <c r="C158" s="13"/>
      <c r="D158" s="13"/>
      <c r="E158" s="13"/>
      <c r="F158" s="13"/>
      <c r="G158" s="13"/>
    </row>
    <row r="159" spans="1:7" x14ac:dyDescent="0.3">
      <c r="A159" s="13"/>
      <c r="B159" s="13"/>
      <c r="C159" s="13"/>
      <c r="D159" s="13"/>
      <c r="E159" s="13"/>
      <c r="F159" s="13"/>
      <c r="G159" s="13"/>
    </row>
    <row r="160" spans="1:7" x14ac:dyDescent="0.3">
      <c r="A160" s="13"/>
      <c r="B160" s="13"/>
      <c r="C160" s="13"/>
      <c r="D160" s="13"/>
      <c r="E160" s="13"/>
      <c r="F160" s="13"/>
      <c r="G160" s="13"/>
    </row>
    <row r="161" spans="1:7" x14ac:dyDescent="0.3">
      <c r="A161" s="13"/>
      <c r="B161" s="13"/>
      <c r="C161" s="13"/>
      <c r="D161" s="13"/>
      <c r="E161" s="13"/>
      <c r="F161" s="13"/>
      <c r="G161" s="13"/>
    </row>
    <row r="162" spans="1:7" x14ac:dyDescent="0.3">
      <c r="A162" s="13"/>
      <c r="B162" s="13"/>
      <c r="C162" s="13"/>
      <c r="D162" s="13"/>
      <c r="E162" s="13"/>
      <c r="F162" s="13"/>
      <c r="G162" s="13"/>
    </row>
    <row r="163" spans="1:7" x14ac:dyDescent="0.3">
      <c r="A163" s="13"/>
      <c r="B163" s="13"/>
      <c r="C163" s="13"/>
      <c r="D163" s="13"/>
      <c r="E163" s="13"/>
      <c r="F163" s="13"/>
      <c r="G163" s="13"/>
    </row>
    <row r="164" spans="1:7" x14ac:dyDescent="0.3">
      <c r="A164" s="13"/>
      <c r="B164" s="13"/>
      <c r="C164" s="13"/>
      <c r="D164" s="13"/>
      <c r="E164" s="13"/>
      <c r="F164" s="13"/>
      <c r="G164" s="13"/>
    </row>
    <row r="165" spans="1:7" x14ac:dyDescent="0.3">
      <c r="A165" s="13"/>
      <c r="B165" s="13"/>
      <c r="C165" s="13"/>
      <c r="D165" s="13"/>
      <c r="E165" s="13"/>
      <c r="F165" s="13"/>
      <c r="G165" s="13"/>
    </row>
    <row r="166" spans="1:7" x14ac:dyDescent="0.3">
      <c r="A166" s="13"/>
      <c r="B166" s="13"/>
      <c r="C166" s="13"/>
      <c r="D166" s="13"/>
      <c r="E166" s="13"/>
      <c r="F166" s="13"/>
      <c r="G166" s="13"/>
    </row>
    <row r="167" spans="1:7" x14ac:dyDescent="0.3">
      <c r="A167" s="13"/>
      <c r="B167" s="13"/>
      <c r="C167" s="13"/>
      <c r="D167" s="13"/>
      <c r="E167" s="13"/>
      <c r="F167" s="13"/>
      <c r="G167" s="13"/>
    </row>
    <row r="168" spans="1:7" x14ac:dyDescent="0.3">
      <c r="A168" s="13"/>
      <c r="B168" s="13"/>
      <c r="C168" s="13"/>
      <c r="D168" s="13"/>
      <c r="E168" s="13"/>
      <c r="F168" s="13"/>
      <c r="G168" s="13"/>
    </row>
    <row r="169" spans="1:7" x14ac:dyDescent="0.3">
      <c r="A169" s="13"/>
      <c r="B169" s="13"/>
      <c r="C169" s="13"/>
      <c r="D169" s="13"/>
      <c r="E169" s="13"/>
      <c r="F169" s="13"/>
      <c r="G169" s="13"/>
    </row>
    <row r="170" spans="1:7" x14ac:dyDescent="0.3">
      <c r="A170" s="13"/>
      <c r="B170" s="13"/>
      <c r="C170" s="13"/>
      <c r="D170" s="13"/>
      <c r="E170" s="13"/>
      <c r="F170" s="13"/>
      <c r="G170" s="13"/>
    </row>
    <row r="171" spans="1:7" x14ac:dyDescent="0.3">
      <c r="A171" s="13"/>
      <c r="B171" s="13"/>
      <c r="C171" s="13"/>
      <c r="D171" s="13"/>
      <c r="E171" s="13"/>
      <c r="F171" s="13"/>
      <c r="G171" s="13"/>
    </row>
    <row r="172" spans="1:7" x14ac:dyDescent="0.3">
      <c r="A172" s="13"/>
      <c r="B172" s="13"/>
      <c r="C172" s="13"/>
      <c r="D172" s="13"/>
      <c r="E172" s="13"/>
      <c r="F172" s="13"/>
      <c r="G172" s="13"/>
    </row>
    <row r="173" spans="1:7" x14ac:dyDescent="0.3">
      <c r="A173" s="13"/>
      <c r="B173" s="13"/>
      <c r="C173" s="13"/>
      <c r="D173" s="13"/>
      <c r="E173" s="13"/>
      <c r="F173" s="13"/>
      <c r="G173" s="13"/>
    </row>
    <row r="174" spans="1:7" x14ac:dyDescent="0.3">
      <c r="A174" s="13"/>
      <c r="B174" s="13"/>
      <c r="C174" s="13"/>
      <c r="D174" s="13"/>
      <c r="E174" s="13"/>
      <c r="F174" s="13"/>
      <c r="G174" s="13"/>
    </row>
    <row r="175" spans="1:7" x14ac:dyDescent="0.3">
      <c r="A175" s="13"/>
      <c r="B175" s="13"/>
      <c r="C175" s="13"/>
      <c r="D175" s="13"/>
      <c r="E175" s="13"/>
      <c r="F175" s="13"/>
      <c r="G175" s="13"/>
    </row>
    <row r="176" spans="1:7" x14ac:dyDescent="0.3">
      <c r="A176" s="13"/>
      <c r="B176" s="13"/>
      <c r="C176" s="13"/>
      <c r="D176" s="13"/>
      <c r="E176" s="13"/>
      <c r="F176" s="13"/>
      <c r="G176" s="13"/>
    </row>
    <row r="177" spans="1:7" x14ac:dyDescent="0.3">
      <c r="A177" s="13"/>
      <c r="B177" s="13"/>
      <c r="C177" s="13"/>
      <c r="D177" s="13"/>
      <c r="E177" s="13"/>
      <c r="F177" s="13"/>
      <c r="G177" s="13"/>
    </row>
    <row r="178" spans="1:7" x14ac:dyDescent="0.3">
      <c r="A178" s="13"/>
      <c r="B178" s="13"/>
      <c r="C178" s="13"/>
      <c r="D178" s="13"/>
      <c r="E178" s="13"/>
      <c r="F178" s="13"/>
      <c r="G178" s="13"/>
    </row>
    <row r="179" spans="1:7" x14ac:dyDescent="0.3">
      <c r="A179" s="13"/>
      <c r="B179" s="13"/>
      <c r="C179" s="13"/>
      <c r="D179" s="13"/>
      <c r="E179" s="13"/>
      <c r="F179" s="13"/>
      <c r="G179" s="13"/>
    </row>
    <row r="180" spans="1:7" x14ac:dyDescent="0.3">
      <c r="A180" s="13"/>
      <c r="B180" s="13"/>
      <c r="C180" s="13"/>
      <c r="D180" s="13"/>
      <c r="E180" s="13"/>
      <c r="F180" s="13"/>
      <c r="G180" s="13"/>
    </row>
    <row r="181" spans="1:7" x14ac:dyDescent="0.3">
      <c r="A181" s="13"/>
      <c r="B181" s="13"/>
      <c r="C181" s="13"/>
      <c r="D181" s="13"/>
      <c r="E181" s="13"/>
      <c r="F181" s="13"/>
      <c r="G181" s="13"/>
    </row>
    <row r="182" spans="1:7" x14ac:dyDescent="0.3">
      <c r="A182" s="13"/>
      <c r="B182" s="13"/>
      <c r="C182" s="13"/>
      <c r="D182" s="13"/>
      <c r="E182" s="13"/>
      <c r="F182" s="13"/>
      <c r="G182" s="13"/>
    </row>
    <row r="183" spans="1:7" x14ac:dyDescent="0.3">
      <c r="A183" s="13"/>
      <c r="B183" s="13"/>
      <c r="C183" s="13"/>
      <c r="D183" s="13"/>
      <c r="E183" s="13"/>
      <c r="F183" s="13"/>
      <c r="G183" s="13"/>
    </row>
    <row r="184" spans="1:7" x14ac:dyDescent="0.3">
      <c r="A184" s="13"/>
      <c r="B184" s="13"/>
      <c r="C184" s="13"/>
      <c r="D184" s="13"/>
      <c r="E184" s="13"/>
      <c r="F184" s="13"/>
      <c r="G184" s="13"/>
    </row>
    <row r="185" spans="1:7" x14ac:dyDescent="0.3">
      <c r="A185" s="13"/>
      <c r="B185" s="13"/>
      <c r="C185" s="13"/>
      <c r="D185" s="13"/>
      <c r="E185" s="13"/>
      <c r="F185" s="13"/>
      <c r="G185" s="13"/>
    </row>
    <row r="186" spans="1:7" x14ac:dyDescent="0.3">
      <c r="A186" s="13"/>
      <c r="B186" s="13"/>
      <c r="C186" s="13"/>
      <c r="D186" s="13"/>
      <c r="E186" s="13"/>
      <c r="F186" s="13"/>
      <c r="G186" s="13"/>
    </row>
    <row r="187" spans="1:7" x14ac:dyDescent="0.3">
      <c r="A187" s="13"/>
      <c r="B187" s="13"/>
      <c r="C187" s="13"/>
      <c r="D187" s="13"/>
      <c r="E187" s="13"/>
      <c r="F187" s="13"/>
      <c r="G187" s="13"/>
    </row>
    <row r="188" spans="1:7" x14ac:dyDescent="0.3">
      <c r="A188" s="13"/>
      <c r="B188" s="13"/>
      <c r="C188" s="13"/>
      <c r="D188" s="13"/>
      <c r="E188" s="13"/>
      <c r="F188" s="13"/>
      <c r="G188" s="13"/>
    </row>
    <row r="189" spans="1:7" x14ac:dyDescent="0.3">
      <c r="A189" s="13"/>
      <c r="B189" s="13"/>
      <c r="C189" s="13"/>
      <c r="D189" s="13"/>
      <c r="E189" s="13"/>
      <c r="F189" s="13"/>
      <c r="G189" s="13"/>
    </row>
    <row r="190" spans="1:7" x14ac:dyDescent="0.3">
      <c r="A190" s="13"/>
      <c r="B190" s="13"/>
      <c r="C190" s="13"/>
      <c r="D190" s="13"/>
      <c r="E190" s="13"/>
      <c r="F190" s="13"/>
      <c r="G190" s="13"/>
    </row>
    <row r="191" spans="1:7" x14ac:dyDescent="0.3">
      <c r="A191" s="13"/>
      <c r="B191" s="13"/>
      <c r="C191" s="13"/>
      <c r="D191" s="13"/>
      <c r="E191" s="13"/>
      <c r="F191" s="13"/>
      <c r="G191" s="13"/>
    </row>
    <row r="192" spans="1:7" x14ac:dyDescent="0.3">
      <c r="A192" s="13"/>
      <c r="B192" s="13"/>
      <c r="C192" s="13"/>
      <c r="D192" s="13"/>
      <c r="E192" s="13"/>
      <c r="F192" s="13"/>
      <c r="G192" s="13"/>
    </row>
    <row r="193" spans="1:7" x14ac:dyDescent="0.3">
      <c r="A193" s="13"/>
      <c r="B193" s="13"/>
      <c r="C193" s="13"/>
      <c r="D193" s="13"/>
      <c r="E193" s="13"/>
      <c r="F193" s="13"/>
      <c r="G193" s="13"/>
    </row>
    <row r="194" spans="1:7" x14ac:dyDescent="0.3">
      <c r="A194" s="13"/>
      <c r="B194" s="13"/>
      <c r="C194" s="13"/>
      <c r="D194" s="13"/>
      <c r="E194" s="13"/>
      <c r="F194" s="13"/>
      <c r="G194" s="13"/>
    </row>
    <row r="195" spans="1:7" x14ac:dyDescent="0.3">
      <c r="A195" s="13"/>
      <c r="B195" s="13"/>
      <c r="C195" s="13"/>
      <c r="D195" s="13"/>
      <c r="E195" s="13"/>
      <c r="F195" s="13"/>
      <c r="G195" s="13"/>
    </row>
    <row r="196" spans="1:7" x14ac:dyDescent="0.3">
      <c r="A196" s="13"/>
      <c r="B196" s="13"/>
      <c r="C196" s="13"/>
      <c r="D196" s="13"/>
      <c r="E196" s="13"/>
      <c r="F196" s="13"/>
      <c r="G196" s="13"/>
    </row>
    <row r="197" spans="1:7" x14ac:dyDescent="0.3">
      <c r="A197" s="13"/>
      <c r="B197" s="13"/>
      <c r="C197" s="13"/>
      <c r="D197" s="13"/>
      <c r="E197" s="13"/>
      <c r="F197" s="13"/>
      <c r="G197" s="13"/>
    </row>
    <row r="198" spans="1:7" x14ac:dyDescent="0.3">
      <c r="A198" s="13"/>
      <c r="B198" s="13"/>
      <c r="C198" s="13"/>
      <c r="D198" s="13"/>
      <c r="E198" s="13"/>
      <c r="F198" s="13"/>
      <c r="G198" s="13"/>
    </row>
    <row r="199" spans="1:7" x14ac:dyDescent="0.3">
      <c r="A199" s="13"/>
      <c r="B199" s="13"/>
      <c r="C199" s="13"/>
      <c r="D199" s="13"/>
      <c r="E199" s="13"/>
      <c r="F199" s="13"/>
      <c r="G199" s="13"/>
    </row>
    <row r="200" spans="1:7" x14ac:dyDescent="0.3">
      <c r="A200" s="13"/>
      <c r="B200" s="13"/>
      <c r="C200" s="13"/>
      <c r="D200" s="13"/>
      <c r="E200" s="13"/>
      <c r="F200" s="13"/>
      <c r="G200" s="13"/>
    </row>
    <row r="201" spans="1:7" x14ac:dyDescent="0.3">
      <c r="A201" s="13"/>
      <c r="B201" s="13"/>
      <c r="C201" s="13"/>
      <c r="D201" s="13"/>
      <c r="E201" s="13"/>
      <c r="F201" s="13"/>
      <c r="G201" s="13"/>
    </row>
    <row r="202" spans="1:7" x14ac:dyDescent="0.3">
      <c r="A202" s="13"/>
      <c r="B202" s="13"/>
      <c r="C202" s="13"/>
      <c r="D202" s="13"/>
      <c r="E202" s="13"/>
      <c r="F202" s="13"/>
      <c r="G202" s="13"/>
    </row>
    <row r="203" spans="1:7" x14ac:dyDescent="0.3">
      <c r="A203" s="13"/>
      <c r="B203" s="13"/>
      <c r="C203" s="13"/>
      <c r="D203" s="13"/>
      <c r="E203" s="13"/>
      <c r="F203" s="13"/>
      <c r="G203" s="13"/>
    </row>
    <row r="204" spans="1:7" x14ac:dyDescent="0.3">
      <c r="A204" s="13"/>
      <c r="B204" s="13"/>
      <c r="C204" s="13"/>
      <c r="D204" s="13"/>
      <c r="E204" s="13"/>
      <c r="F204" s="13"/>
      <c r="G204" s="13"/>
    </row>
    <row r="205" spans="1:7" x14ac:dyDescent="0.3">
      <c r="A205" s="13"/>
      <c r="B205" s="13"/>
      <c r="C205" s="13"/>
      <c r="D205" s="13"/>
      <c r="E205" s="13"/>
      <c r="F205" s="13"/>
      <c r="G205" s="13"/>
    </row>
    <row r="206" spans="1:7" x14ac:dyDescent="0.3">
      <c r="A206" s="13"/>
      <c r="B206" s="13"/>
      <c r="C206" s="13"/>
      <c r="D206" s="13"/>
      <c r="E206" s="13"/>
      <c r="F206" s="13"/>
      <c r="G206" s="13"/>
    </row>
    <row r="207" spans="1:7" x14ac:dyDescent="0.3">
      <c r="A207" s="13"/>
      <c r="B207" s="13"/>
      <c r="C207" s="13"/>
      <c r="D207" s="13"/>
      <c r="E207" s="13"/>
      <c r="F207" s="13"/>
      <c r="G207" s="13"/>
    </row>
    <row r="208" spans="1:7" x14ac:dyDescent="0.3">
      <c r="A208" s="13"/>
      <c r="B208" s="13"/>
      <c r="C208" s="13"/>
      <c r="D208" s="13"/>
      <c r="E208" s="13"/>
      <c r="F208" s="13"/>
      <c r="G208" s="13"/>
    </row>
    <row r="209" spans="1:7" x14ac:dyDescent="0.3">
      <c r="A209" s="13"/>
      <c r="B209" s="13"/>
      <c r="C209" s="13"/>
      <c r="D209" s="13"/>
      <c r="E209" s="13"/>
      <c r="F209" s="13"/>
      <c r="G209" s="13"/>
    </row>
    <row r="210" spans="1:7" x14ac:dyDescent="0.3">
      <c r="A210" s="13"/>
      <c r="B210" s="13"/>
      <c r="C210" s="13"/>
      <c r="D210" s="13"/>
      <c r="E210" s="13"/>
      <c r="F210" s="13"/>
      <c r="G210" s="13"/>
    </row>
    <row r="211" spans="1:7" x14ac:dyDescent="0.3">
      <c r="A211" s="13"/>
      <c r="B211" s="13"/>
      <c r="C211" s="13"/>
      <c r="D211" s="13"/>
      <c r="E211" s="13"/>
      <c r="F211" s="13"/>
      <c r="G211" s="13"/>
    </row>
    <row r="212" spans="1:7" x14ac:dyDescent="0.3">
      <c r="A212" s="13"/>
      <c r="B212" s="13"/>
      <c r="C212" s="13"/>
      <c r="D212" s="13"/>
      <c r="E212" s="13"/>
      <c r="F212" s="13"/>
      <c r="G212" s="13"/>
    </row>
    <row r="213" spans="1:7" x14ac:dyDescent="0.3">
      <c r="A213" s="13"/>
      <c r="B213" s="13"/>
      <c r="C213" s="13"/>
      <c r="D213" s="13"/>
      <c r="E213" s="13"/>
      <c r="F213" s="13"/>
      <c r="G213" s="13"/>
    </row>
    <row r="214" spans="1:7" x14ac:dyDescent="0.3">
      <c r="A214" s="13"/>
      <c r="B214" s="13"/>
      <c r="C214" s="13"/>
      <c r="D214" s="13"/>
      <c r="E214" s="13"/>
      <c r="F214" s="13"/>
      <c r="G214" s="13"/>
    </row>
    <row r="215" spans="1:7" x14ac:dyDescent="0.3">
      <c r="A215" s="13"/>
      <c r="B215" s="13"/>
      <c r="C215" s="13"/>
      <c r="D215" s="13"/>
      <c r="E215" s="13"/>
      <c r="F215" s="13"/>
      <c r="G215" s="13"/>
    </row>
    <row r="216" spans="1:7" x14ac:dyDescent="0.3">
      <c r="A216" s="13"/>
      <c r="B216" s="13"/>
      <c r="C216" s="13"/>
      <c r="D216" s="13"/>
      <c r="E216" s="13"/>
      <c r="F216" s="13"/>
      <c r="G216" s="13"/>
    </row>
    <row r="217" spans="1:7" x14ac:dyDescent="0.3">
      <c r="A217" s="13"/>
      <c r="B217" s="13"/>
      <c r="C217" s="13"/>
      <c r="D217" s="13"/>
      <c r="E217" s="13"/>
      <c r="F217" s="13"/>
      <c r="G217" s="13"/>
    </row>
    <row r="218" spans="1:7" x14ac:dyDescent="0.3">
      <c r="A218" s="13"/>
      <c r="B218" s="13"/>
      <c r="C218" s="13"/>
      <c r="D218" s="13"/>
      <c r="E218" s="13"/>
      <c r="F218" s="13"/>
      <c r="G218" s="13"/>
    </row>
    <row r="219" spans="1:7" x14ac:dyDescent="0.3">
      <c r="A219" s="13"/>
      <c r="B219" s="13"/>
      <c r="C219" s="13"/>
      <c r="D219" s="13"/>
      <c r="E219" s="13"/>
      <c r="F219" s="13"/>
      <c r="G219" s="13"/>
    </row>
    <row r="220" spans="1:7" x14ac:dyDescent="0.3">
      <c r="A220" s="13"/>
      <c r="B220" s="13"/>
      <c r="C220" s="13"/>
      <c r="D220" s="13"/>
      <c r="E220" s="13"/>
      <c r="F220" s="13"/>
      <c r="G220" s="13"/>
    </row>
    <row r="221" spans="1:7" x14ac:dyDescent="0.3">
      <c r="A221" s="13"/>
      <c r="B221" s="13"/>
      <c r="C221" s="13"/>
      <c r="D221" s="13"/>
      <c r="E221" s="13"/>
      <c r="F221" s="13"/>
      <c r="G221" s="13"/>
    </row>
    <row r="222" spans="1:7" x14ac:dyDescent="0.3">
      <c r="A222" s="13"/>
      <c r="B222" s="13"/>
      <c r="C222" s="13"/>
      <c r="D222" s="13"/>
      <c r="E222" s="13"/>
      <c r="F222" s="13"/>
      <c r="G222" s="13"/>
    </row>
    <row r="223" spans="1:7" x14ac:dyDescent="0.3">
      <c r="A223" s="13"/>
      <c r="B223" s="13"/>
      <c r="C223" s="13"/>
      <c r="D223" s="13"/>
      <c r="E223" s="13"/>
      <c r="F223" s="13"/>
      <c r="G223" s="13"/>
    </row>
    <row r="224" spans="1:7" x14ac:dyDescent="0.3">
      <c r="A224" s="13"/>
      <c r="B224" s="13"/>
      <c r="C224" s="13"/>
      <c r="D224" s="13"/>
      <c r="E224" s="13"/>
      <c r="F224" s="13"/>
      <c r="G224" s="13"/>
    </row>
    <row r="225" spans="1:7" x14ac:dyDescent="0.3">
      <c r="A225" s="13"/>
      <c r="B225" s="13"/>
      <c r="C225" s="13"/>
      <c r="D225" s="13"/>
      <c r="E225" s="13"/>
      <c r="F225" s="13"/>
      <c r="G225" s="13"/>
    </row>
    <row r="226" spans="1:7" x14ac:dyDescent="0.3">
      <c r="A226" s="13"/>
      <c r="B226" s="13"/>
      <c r="C226" s="13"/>
      <c r="D226" s="13"/>
      <c r="E226" s="13"/>
      <c r="F226" s="13"/>
      <c r="G226" s="13"/>
    </row>
    <row r="227" spans="1:7" x14ac:dyDescent="0.3">
      <c r="A227" s="13"/>
      <c r="B227" s="13"/>
      <c r="C227" s="13"/>
      <c r="D227" s="13"/>
      <c r="E227" s="13"/>
      <c r="F227" s="13"/>
      <c r="G227" s="13"/>
    </row>
    <row r="228" spans="1:7" x14ac:dyDescent="0.3">
      <c r="A228" s="13"/>
      <c r="B228" s="13"/>
      <c r="C228" s="13"/>
      <c r="D228" s="13"/>
      <c r="E228" s="13"/>
      <c r="F228" s="13"/>
      <c r="G228" s="13"/>
    </row>
    <row r="229" spans="1:7" x14ac:dyDescent="0.3">
      <c r="A229" s="13"/>
      <c r="B229" s="13"/>
      <c r="C229" s="13"/>
      <c r="D229" s="13"/>
      <c r="E229" s="13"/>
      <c r="F229" s="13"/>
      <c r="G229" s="13"/>
    </row>
    <row r="230" spans="1:7" x14ac:dyDescent="0.3">
      <c r="A230" s="13"/>
      <c r="B230" s="13"/>
      <c r="C230" s="13"/>
      <c r="D230" s="13"/>
      <c r="E230" s="13"/>
      <c r="F230" s="13"/>
      <c r="G230" s="13"/>
    </row>
    <row r="231" spans="1:7" x14ac:dyDescent="0.3">
      <c r="A231" s="13"/>
      <c r="B231" s="13"/>
      <c r="C231" s="13"/>
      <c r="D231" s="13"/>
      <c r="E231" s="13"/>
      <c r="F231" s="13"/>
      <c r="G231" s="13"/>
    </row>
    <row r="232" spans="1:7" x14ac:dyDescent="0.3">
      <c r="A232" s="13"/>
      <c r="B232" s="13"/>
      <c r="C232" s="13"/>
      <c r="D232" s="13"/>
      <c r="E232" s="13"/>
      <c r="F232" s="13"/>
      <c r="G232" s="13"/>
    </row>
    <row r="233" spans="1:7" x14ac:dyDescent="0.3">
      <c r="A233" s="13"/>
      <c r="B233" s="13"/>
      <c r="C233" s="13"/>
      <c r="D233" s="13"/>
      <c r="E233" s="13"/>
      <c r="F233" s="13"/>
      <c r="G233" s="13"/>
    </row>
    <row r="234" spans="1:7" x14ac:dyDescent="0.3">
      <c r="A234" s="13"/>
      <c r="B234" s="13"/>
      <c r="C234" s="13"/>
      <c r="D234" s="13"/>
      <c r="E234" s="13"/>
      <c r="F234" s="13"/>
      <c r="G234" s="13"/>
    </row>
    <row r="235" spans="1:7" x14ac:dyDescent="0.3">
      <c r="A235" s="13"/>
      <c r="B235" s="13"/>
      <c r="C235" s="13"/>
      <c r="D235" s="13"/>
      <c r="E235" s="13"/>
      <c r="F235" s="13"/>
      <c r="G235" s="13"/>
    </row>
    <row r="236" spans="1:7" x14ac:dyDescent="0.3">
      <c r="A236" s="13"/>
      <c r="B236" s="13"/>
      <c r="C236" s="13"/>
      <c r="D236" s="13"/>
      <c r="E236" s="13"/>
      <c r="F236" s="13"/>
      <c r="G236" s="13"/>
    </row>
    <row r="237" spans="1:7" x14ac:dyDescent="0.3">
      <c r="A237" s="13"/>
      <c r="B237" s="13"/>
      <c r="C237" s="13"/>
      <c r="D237" s="13"/>
      <c r="E237" s="13"/>
      <c r="F237" s="13"/>
      <c r="G237" s="13"/>
    </row>
    <row r="238" spans="1:7" x14ac:dyDescent="0.3">
      <c r="A238" s="13"/>
      <c r="B238" s="13"/>
      <c r="C238" s="13"/>
      <c r="D238" s="13"/>
      <c r="E238" s="13"/>
      <c r="F238" s="13"/>
      <c r="G238" s="13"/>
    </row>
    <row r="239" spans="1:7" x14ac:dyDescent="0.3">
      <c r="A239" s="13"/>
      <c r="B239" s="13"/>
      <c r="C239" s="13"/>
      <c r="D239" s="13"/>
      <c r="E239" s="13"/>
      <c r="F239" s="13"/>
      <c r="G239" s="13"/>
    </row>
    <row r="240" spans="1:7" x14ac:dyDescent="0.3">
      <c r="A240" s="13"/>
      <c r="B240" s="13"/>
      <c r="C240" s="13"/>
      <c r="D240" s="13"/>
      <c r="E240" s="13"/>
      <c r="F240" s="13"/>
      <c r="G240" s="13"/>
    </row>
    <row r="241" spans="1:7" x14ac:dyDescent="0.3">
      <c r="A241" s="13"/>
      <c r="B241" s="13"/>
      <c r="C241" s="13"/>
      <c r="D241" s="13"/>
      <c r="E241" s="13"/>
      <c r="F241" s="13"/>
      <c r="G241" s="13"/>
    </row>
    <row r="242" spans="1:7" x14ac:dyDescent="0.3">
      <c r="A242" s="13"/>
      <c r="B242" s="13"/>
      <c r="C242" s="13"/>
      <c r="D242" s="13"/>
      <c r="E242" s="13"/>
      <c r="F242" s="13"/>
      <c r="G242" s="13"/>
    </row>
    <row r="243" spans="1:7" x14ac:dyDescent="0.3">
      <c r="A243" s="13"/>
      <c r="B243" s="13"/>
      <c r="C243" s="13"/>
      <c r="D243" s="13"/>
      <c r="E243" s="13"/>
      <c r="F243" s="13"/>
      <c r="G243" s="13"/>
    </row>
    <row r="244" spans="1:7" x14ac:dyDescent="0.3">
      <c r="A244" s="13"/>
      <c r="B244" s="13"/>
      <c r="C244" s="13"/>
      <c r="D244" s="13"/>
      <c r="E244" s="13"/>
      <c r="F244" s="13"/>
      <c r="G244" s="13"/>
    </row>
    <row r="245" spans="1:7" x14ac:dyDescent="0.3">
      <c r="A245" s="13"/>
      <c r="B245" s="13"/>
      <c r="C245" s="13"/>
      <c r="D245" s="13"/>
      <c r="E245" s="13"/>
      <c r="F245" s="13"/>
      <c r="G245" s="13"/>
    </row>
    <row r="246" spans="1:7" x14ac:dyDescent="0.3">
      <c r="A246" s="13"/>
      <c r="B246" s="13"/>
      <c r="C246" s="13"/>
      <c r="D246" s="13"/>
      <c r="E246" s="13"/>
      <c r="F246" s="13"/>
      <c r="G246" s="13"/>
    </row>
    <row r="247" spans="1:7" x14ac:dyDescent="0.3">
      <c r="A247" s="13"/>
      <c r="B247" s="13"/>
      <c r="C247" s="13"/>
      <c r="D247" s="13"/>
      <c r="E247" s="13"/>
      <c r="F247" s="13"/>
      <c r="G247" s="13"/>
    </row>
    <row r="248" spans="1:7" x14ac:dyDescent="0.3">
      <c r="A248" s="13"/>
      <c r="B248" s="13"/>
      <c r="C248" s="13"/>
      <c r="D248" s="13"/>
      <c r="E248" s="13"/>
      <c r="F248" s="13"/>
      <c r="G248" s="13"/>
    </row>
    <row r="249" spans="1:7" x14ac:dyDescent="0.3">
      <c r="A249" s="13"/>
      <c r="B249" s="13"/>
      <c r="C249" s="13"/>
      <c r="D249" s="13"/>
      <c r="E249" s="13"/>
      <c r="F249" s="13"/>
      <c r="G249" s="13"/>
    </row>
    <row r="250" spans="1:7" x14ac:dyDescent="0.3">
      <c r="A250" s="13"/>
      <c r="B250" s="13"/>
      <c r="C250" s="13"/>
      <c r="D250" s="13"/>
      <c r="E250" s="13"/>
      <c r="F250" s="13"/>
      <c r="G250" s="13"/>
    </row>
    <row r="251" spans="1:7" x14ac:dyDescent="0.3">
      <c r="A251" s="13"/>
      <c r="B251" s="13"/>
      <c r="C251" s="13"/>
      <c r="D251" s="13"/>
      <c r="E251" s="13"/>
      <c r="F251" s="13"/>
      <c r="G251" s="13"/>
    </row>
    <row r="252" spans="1:7" x14ac:dyDescent="0.3">
      <c r="A252" s="13"/>
      <c r="B252" s="13"/>
      <c r="C252" s="13"/>
      <c r="D252" s="13"/>
      <c r="E252" s="13"/>
      <c r="F252" s="13"/>
      <c r="G252" s="13"/>
    </row>
    <row r="253" spans="1:7" x14ac:dyDescent="0.3">
      <c r="A253" s="13"/>
      <c r="B253" s="13"/>
      <c r="C253" s="13"/>
      <c r="D253" s="13"/>
      <c r="E253" s="13"/>
      <c r="F253" s="13"/>
      <c r="G253" s="13"/>
    </row>
    <row r="254" spans="1:7" x14ac:dyDescent="0.3">
      <c r="A254" s="13"/>
      <c r="B254" s="13"/>
      <c r="C254" s="13"/>
      <c r="D254" s="13"/>
      <c r="E254" s="13"/>
      <c r="F254" s="13"/>
      <c r="G254" s="13"/>
    </row>
    <row r="255" spans="1:7" x14ac:dyDescent="0.3">
      <c r="A255" s="13"/>
      <c r="B255" s="13"/>
      <c r="C255" s="13"/>
      <c r="D255" s="13"/>
      <c r="E255" s="13"/>
      <c r="F255" s="13"/>
      <c r="G255" s="13"/>
    </row>
    <row r="256" spans="1:7" x14ac:dyDescent="0.3">
      <c r="A256" s="13"/>
      <c r="B256" s="13"/>
      <c r="C256" s="13"/>
      <c r="D256" s="13"/>
      <c r="E256" s="13"/>
      <c r="F256" s="13"/>
      <c r="G256" s="13"/>
    </row>
    <row r="257" spans="1:7" x14ac:dyDescent="0.3">
      <c r="A257" s="13"/>
      <c r="B257" s="13"/>
      <c r="C257" s="13"/>
      <c r="D257" s="13"/>
      <c r="E257" s="13"/>
      <c r="F257" s="13"/>
      <c r="G257" s="13"/>
    </row>
    <row r="258" spans="1:7" x14ac:dyDescent="0.3">
      <c r="A258" s="13"/>
      <c r="B258" s="13"/>
      <c r="C258" s="13"/>
      <c r="D258" s="13"/>
      <c r="E258" s="13"/>
      <c r="F258" s="13"/>
      <c r="G258" s="13"/>
    </row>
    <row r="259" spans="1:7" x14ac:dyDescent="0.3">
      <c r="A259" s="13"/>
      <c r="B259" s="13"/>
      <c r="C259" s="13"/>
      <c r="D259" s="13"/>
      <c r="E259" s="13"/>
      <c r="F259" s="13"/>
      <c r="G259" s="13"/>
    </row>
    <row r="260" spans="1:7" x14ac:dyDescent="0.3">
      <c r="A260" s="13"/>
      <c r="B260" s="13"/>
      <c r="C260" s="13"/>
      <c r="D260" s="13"/>
      <c r="E260" s="13"/>
      <c r="F260" s="13"/>
      <c r="G260" s="13"/>
    </row>
    <row r="261" spans="1:7" x14ac:dyDescent="0.3">
      <c r="A261" s="13"/>
      <c r="B261" s="13"/>
      <c r="C261" s="13"/>
      <c r="D261" s="13"/>
      <c r="E261" s="13"/>
      <c r="F261" s="13"/>
      <c r="G261" s="13"/>
    </row>
    <row r="262" spans="1:7" x14ac:dyDescent="0.3">
      <c r="A262" s="13"/>
      <c r="B262" s="13"/>
      <c r="C262" s="13"/>
      <c r="D262" s="13"/>
      <c r="E262" s="13"/>
      <c r="F262" s="13"/>
      <c r="G262" s="13"/>
    </row>
    <row r="263" spans="1:7" x14ac:dyDescent="0.3">
      <c r="A263" s="13"/>
      <c r="B263" s="13"/>
      <c r="C263" s="13"/>
      <c r="D263" s="13"/>
      <c r="E263" s="13"/>
      <c r="F263" s="13"/>
      <c r="G263" s="13"/>
    </row>
    <row r="264" spans="1:7" x14ac:dyDescent="0.3">
      <c r="A264" s="13"/>
      <c r="B264" s="13"/>
      <c r="C264" s="13"/>
      <c r="D264" s="13"/>
      <c r="E264" s="13"/>
      <c r="F264" s="13"/>
      <c r="G264" s="13"/>
    </row>
    <row r="265" spans="1:7" x14ac:dyDescent="0.3">
      <c r="A265" s="13"/>
      <c r="B265" s="13"/>
      <c r="C265" s="13"/>
      <c r="D265" s="13"/>
      <c r="E265" s="13"/>
      <c r="F265" s="13"/>
      <c r="G265" s="13"/>
    </row>
    <row r="266" spans="1:7" x14ac:dyDescent="0.3">
      <c r="A266" s="13"/>
      <c r="B266" s="13"/>
      <c r="C266" s="13"/>
      <c r="D266" s="13"/>
      <c r="E266" s="13"/>
      <c r="F266" s="13"/>
      <c r="G266" s="13"/>
    </row>
    <row r="267" spans="1:7" x14ac:dyDescent="0.3">
      <c r="A267" s="13"/>
      <c r="B267" s="13"/>
      <c r="C267" s="13"/>
      <c r="D267" s="13"/>
      <c r="E267" s="13"/>
      <c r="F267" s="13"/>
      <c r="G267" s="13"/>
    </row>
    <row r="268" spans="1:7" x14ac:dyDescent="0.3">
      <c r="A268" s="13"/>
      <c r="B268" s="13"/>
      <c r="C268" s="13"/>
      <c r="D268" s="13"/>
      <c r="E268" s="13"/>
      <c r="F268" s="13"/>
      <c r="G268" s="13"/>
    </row>
    <row r="269" spans="1:7" x14ac:dyDescent="0.3">
      <c r="A269" s="13"/>
      <c r="B269" s="13"/>
      <c r="C269" s="13"/>
      <c r="D269" s="13"/>
      <c r="E269" s="13"/>
      <c r="F269" s="13"/>
      <c r="G269" s="13"/>
    </row>
    <row r="270" spans="1:7" x14ac:dyDescent="0.3">
      <c r="A270" s="13"/>
      <c r="B270" s="13"/>
      <c r="C270" s="13"/>
      <c r="D270" s="13"/>
      <c r="E270" s="13"/>
      <c r="F270" s="13"/>
      <c r="G270" s="13"/>
    </row>
    <row r="271" spans="1:7" x14ac:dyDescent="0.3">
      <c r="A271" s="13"/>
      <c r="B271" s="13"/>
      <c r="C271" s="13"/>
      <c r="D271" s="13"/>
      <c r="E271" s="13"/>
      <c r="F271" s="13"/>
      <c r="G271" s="13"/>
    </row>
    <row r="272" spans="1:7" x14ac:dyDescent="0.3">
      <c r="A272" s="13"/>
      <c r="B272" s="13"/>
      <c r="C272" s="13"/>
      <c r="D272" s="13"/>
      <c r="E272" s="13"/>
      <c r="F272" s="13"/>
      <c r="G272" s="13"/>
    </row>
    <row r="273" spans="1:7" x14ac:dyDescent="0.3">
      <c r="A273" s="13"/>
      <c r="B273" s="13"/>
      <c r="C273" s="13"/>
      <c r="D273" s="13"/>
      <c r="E273" s="13"/>
      <c r="F273" s="13"/>
      <c r="G273" s="13"/>
    </row>
    <row r="274" spans="1:7" x14ac:dyDescent="0.3">
      <c r="A274" s="13"/>
      <c r="B274" s="13"/>
      <c r="C274" s="13"/>
      <c r="D274" s="13"/>
      <c r="E274" s="13"/>
      <c r="F274" s="13"/>
      <c r="G274" s="13"/>
    </row>
    <row r="275" spans="1:7" x14ac:dyDescent="0.3">
      <c r="A275" s="13"/>
      <c r="B275" s="13"/>
      <c r="C275" s="13"/>
      <c r="D275" s="13"/>
      <c r="E275" s="13"/>
      <c r="F275" s="13"/>
      <c r="G275" s="13"/>
    </row>
    <row r="276" spans="1:7" x14ac:dyDescent="0.3">
      <c r="A276" s="13"/>
      <c r="B276" s="13"/>
      <c r="C276" s="13"/>
      <c r="D276" s="13"/>
      <c r="E276" s="13"/>
      <c r="F276" s="13"/>
      <c r="G276" s="13"/>
    </row>
    <row r="277" spans="1:7" x14ac:dyDescent="0.3">
      <c r="A277" s="13"/>
      <c r="B277" s="13"/>
      <c r="C277" s="13"/>
      <c r="D277" s="13"/>
      <c r="E277" s="13"/>
      <c r="F277" s="13"/>
      <c r="G277" s="13"/>
    </row>
    <row r="278" spans="1:7" x14ac:dyDescent="0.3">
      <c r="A278" s="13"/>
      <c r="B278" s="13"/>
      <c r="C278" s="13"/>
      <c r="D278" s="13"/>
      <c r="E278" s="13"/>
      <c r="F278" s="13"/>
      <c r="G278" s="13"/>
    </row>
    <row r="279" spans="1:7" x14ac:dyDescent="0.3">
      <c r="A279" s="13"/>
      <c r="B279" s="13"/>
      <c r="C279" s="13"/>
      <c r="D279" s="13"/>
      <c r="E279" s="13"/>
      <c r="F279" s="13"/>
      <c r="G279" s="13"/>
    </row>
    <row r="280" spans="1:7" x14ac:dyDescent="0.3">
      <c r="A280" s="13"/>
      <c r="B280" s="13"/>
      <c r="C280" s="13"/>
      <c r="D280" s="13"/>
      <c r="E280" s="13"/>
      <c r="F280" s="13"/>
      <c r="G280" s="13"/>
    </row>
    <row r="281" spans="1:7" x14ac:dyDescent="0.3">
      <c r="A281" s="13"/>
      <c r="B281" s="13"/>
      <c r="C281" s="13"/>
      <c r="D281" s="13"/>
      <c r="E281" s="13"/>
      <c r="F281" s="13"/>
      <c r="G281" s="13"/>
    </row>
    <row r="282" spans="1:7" x14ac:dyDescent="0.3">
      <c r="A282" s="13"/>
      <c r="B282" s="13"/>
      <c r="C282" s="13"/>
      <c r="D282" s="13"/>
      <c r="E282" s="13"/>
      <c r="F282" s="13"/>
      <c r="G282" s="13"/>
    </row>
    <row r="283" spans="1:7" x14ac:dyDescent="0.3">
      <c r="A283" s="13"/>
      <c r="B283" s="13"/>
      <c r="C283" s="13"/>
      <c r="D283" s="13"/>
      <c r="E283" s="13"/>
      <c r="F283" s="13"/>
      <c r="G283" s="13"/>
    </row>
    <row r="284" spans="1:7" x14ac:dyDescent="0.3">
      <c r="A284" s="13"/>
      <c r="B284" s="13"/>
      <c r="C284" s="13"/>
      <c r="D284" s="13"/>
      <c r="E284" s="13"/>
      <c r="F284" s="13"/>
      <c r="G284" s="13"/>
    </row>
    <row r="285" spans="1:7" x14ac:dyDescent="0.3">
      <c r="A285" s="13"/>
      <c r="B285" s="13"/>
      <c r="C285" s="13"/>
      <c r="D285" s="13"/>
      <c r="E285" s="13"/>
      <c r="F285" s="13"/>
      <c r="G285" s="13"/>
    </row>
  </sheetData>
  <autoFilter ref="A1:G46" xr:uid="{00000000-0001-0000-0200-000000000000}"/>
  <conditionalFormatting sqref="E2">
    <cfRule type="containsText" dxfId="30" priority="18" operator="containsText" text="unanswered question">
      <formula>NOT(ISERROR(SEARCH("unanswered question",E2)))</formula>
    </cfRule>
    <cfRule type="containsText" dxfId="29" priority="19" operator="containsText" text="phone number missing a digit">
      <formula>NOT(ISERROR(SEARCH("phone number missing a digit",E2)))</formula>
    </cfRule>
    <cfRule type="containsText" dxfId="28" priority="20" operator="containsText" text="option already selected">
      <formula>NOT(ISERROR(SEARCH("option already selected",E2)))</formula>
    </cfRule>
    <cfRule type="containsText" dxfId="27" priority="21" operator="containsText" text="missing phone number">
      <formula>NOT(ISERROR(SEARCH("missing phone number",E2)))</formula>
    </cfRule>
    <cfRule type="containsText" dxfId="26" priority="22" operator="containsText" text="wrong phone number">
      <formula>NOT(ISERROR(SEARCH("wrong phone number",E2)))</formula>
    </cfRule>
    <cfRule type="containsText" dxfId="25" priority="23" operator="containsText" text="empty cell">
      <formula>NOT(ISERROR(SEARCH("empty cell",E2)))</formula>
    </cfRule>
    <cfRule type="containsText" dxfId="24" priority="24" operator="containsText" text="clarification needed">
      <formula>NOT(ISERROR(SEARCH("clarification needed",E2)))</formula>
    </cfRule>
    <cfRule type="containsText" dxfId="23" priority="25" operator="containsText" text="New option added">
      <formula>NOT(ISERROR(SEARCH("New option added",E2)))</formula>
    </cfRule>
    <cfRule type="containsText" dxfId="22" priority="26" operator="containsText" text="Option exists">
      <formula>NOT(ISERROR(SEARCH("Option exists",E2)))</formula>
    </cfRule>
    <cfRule type="containsText" dxfId="21" priority="27" operator="containsText" text="interview will be repeated">
      <formula>NOT(ISERROR(SEARCH("interview will be repeated",E2)))</formula>
    </cfRule>
    <cfRule type="containsText" dxfId="20" priority="28" operator="containsText" text="Inconsistency">
      <formula>NOT(ISERROR(SEARCH("Inconsistency",E2)))</formula>
    </cfRule>
    <cfRule type="containsText" dxfId="19" priority="29" operator="containsText" text="Missing info">
      <formula>NOT(ISERROR(SEARCH("Missing info",E2)))</formula>
    </cfRule>
    <cfRule type="containsText" dxfId="18" priority="30" operator="containsText" text="wrong entry">
      <formula>NOT(ISERROR(SEARCH("wrong entry",E2)))</formula>
    </cfRule>
    <cfRule type="containsText" dxfId="17" priority="31" operator="containsText" text="Duplicate">
      <formula>NOT(ISERROR(SEARCH("Duplicate",E2)))</formula>
    </cfRule>
  </conditionalFormatting>
  <conditionalFormatting sqref="E2">
    <cfRule type="containsText" dxfId="16" priority="17" operator="containsText" text="value">
      <formula>NOT(ISERROR(SEARCH("value",E2)))</formula>
    </cfRule>
  </conditionalFormatting>
  <conditionalFormatting sqref="E12 E20:E26 E30:E36">
    <cfRule type="containsText" dxfId="15" priority="3" operator="containsText" text="unanswered question">
      <formula>NOT(ISERROR(SEARCH("unanswered question",E12)))</formula>
    </cfRule>
    <cfRule type="containsText" dxfId="14" priority="4" operator="containsText" text="phone number missing a digit">
      <formula>NOT(ISERROR(SEARCH("phone number missing a digit",E12)))</formula>
    </cfRule>
    <cfRule type="containsText" dxfId="13" priority="5" operator="containsText" text="option already selected">
      <formula>NOT(ISERROR(SEARCH("option already selected",E12)))</formula>
    </cfRule>
    <cfRule type="containsText" dxfId="12" priority="6" operator="containsText" text="missing phone number">
      <formula>NOT(ISERROR(SEARCH("missing phone number",E12)))</formula>
    </cfRule>
    <cfRule type="containsText" dxfId="11" priority="7" operator="containsText" text="wrong phone number">
      <formula>NOT(ISERROR(SEARCH("wrong phone number",E12)))</formula>
    </cfRule>
    <cfRule type="containsText" dxfId="10" priority="8" operator="containsText" text="empty cell">
      <formula>NOT(ISERROR(SEARCH("empty cell",E12)))</formula>
    </cfRule>
    <cfRule type="containsText" dxfId="9" priority="9" operator="containsText" text="clarification needed">
      <formula>NOT(ISERROR(SEARCH("clarification needed",E12)))</formula>
    </cfRule>
    <cfRule type="containsText" dxfId="8" priority="10" operator="containsText" text="New option added">
      <formula>NOT(ISERROR(SEARCH("New option added",E12)))</formula>
    </cfRule>
    <cfRule type="containsText" dxfId="7" priority="11" operator="containsText" text="Option exists">
      <formula>NOT(ISERROR(SEARCH("Option exists",E12)))</formula>
    </cfRule>
    <cfRule type="containsText" dxfId="6" priority="12" operator="containsText" text="interview will be repeated">
      <formula>NOT(ISERROR(SEARCH("interview will be repeated",E12)))</formula>
    </cfRule>
    <cfRule type="containsText" dxfId="5" priority="13" operator="containsText" text="Inconsistency">
      <formula>NOT(ISERROR(SEARCH("Inconsistency",E12)))</formula>
    </cfRule>
    <cfRule type="containsText" dxfId="4" priority="14" operator="containsText" text="Missing info">
      <formula>NOT(ISERROR(SEARCH("Missing info",E12)))</formula>
    </cfRule>
    <cfRule type="containsText" dxfId="3" priority="15" operator="containsText" text="wrong entry">
      <formula>NOT(ISERROR(SEARCH("wrong entry",E12)))</formula>
    </cfRule>
    <cfRule type="containsText" dxfId="2" priority="16" operator="containsText" text="Duplicate">
      <formula>NOT(ISERROR(SEARCH("Duplicate",E12)))</formula>
    </cfRule>
  </conditionalFormatting>
  <conditionalFormatting sqref="E12 E20:E26 E30:E36">
    <cfRule type="containsText" dxfId="1" priority="2" operator="containsText" text="value">
      <formula>NOT(ISERROR(SEARCH("value",E12)))</formula>
    </cfRule>
  </conditionalFormatting>
  <conditionalFormatting sqref="E10:E11">
    <cfRule type="containsText" dxfId="0" priority="1" operator="containsText" text="value">
      <formula>NOT(ISERROR(SEARCH("value",E10)))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
  <sheetViews>
    <sheetView workbookViewId="0">
      <selection activeCell="A4" sqref="A4"/>
    </sheetView>
  </sheetViews>
  <sheetFormatPr defaultColWidth="11.42578125" defaultRowHeight="15" x14ac:dyDescent="0.25"/>
  <cols>
    <col min="1" max="1" width="39.5703125" customWidth="1"/>
    <col min="2" max="2" width="42" customWidth="1"/>
  </cols>
  <sheetData>
    <row r="1" spans="1:2" s="12" customFormat="1" ht="15.75" x14ac:dyDescent="0.25">
      <c r="A1" s="11" t="s">
        <v>423</v>
      </c>
      <c r="B1" s="11" t="s">
        <v>643</v>
      </c>
    </row>
    <row r="2" spans="1:2" x14ac:dyDescent="0.25">
      <c r="A2" s="18" t="s">
        <v>648</v>
      </c>
      <c r="B2" s="18" t="s">
        <v>655</v>
      </c>
    </row>
    <row r="3" spans="1:2" x14ac:dyDescent="0.25">
      <c r="A3" s="18" t="s">
        <v>247</v>
      </c>
      <c r="B3" s="18" t="s">
        <v>654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2669C-E45C-4804-99F2-916167C09225}">
  <dimension ref="A1:BQ60"/>
  <sheetViews>
    <sheetView zoomScaleNormal="100" workbookViewId="0">
      <selection activeCell="E9" sqref="E9"/>
    </sheetView>
  </sheetViews>
  <sheetFormatPr defaultRowHeight="15" x14ac:dyDescent="0.25"/>
  <cols>
    <col min="1" max="1" width="25.42578125" customWidth="1"/>
    <col min="2" max="2" width="23.85546875" customWidth="1"/>
    <col min="3" max="3" width="16" customWidth="1"/>
    <col min="4" max="4" width="21.140625" style="22" customWidth="1"/>
    <col min="5" max="5" width="28.140625" customWidth="1"/>
    <col min="6" max="6" width="18.42578125" customWidth="1"/>
    <col min="7" max="7" width="14.7109375" customWidth="1"/>
    <col min="8" max="8" width="16.85546875" customWidth="1"/>
    <col min="9" max="9" width="21.5703125" customWidth="1"/>
    <col min="10" max="10" width="11.7109375" style="22" customWidth="1"/>
    <col min="11" max="11" width="27" customWidth="1"/>
    <col min="12" max="12" width="32" customWidth="1"/>
    <col min="13" max="13" width="28.85546875" bestFit="1" customWidth="1"/>
    <col min="14" max="14" width="22.85546875" customWidth="1"/>
    <col min="15" max="15" width="22.28515625" customWidth="1"/>
    <col min="16" max="16" width="6.140625" customWidth="1"/>
    <col min="17" max="17" width="23.42578125" customWidth="1"/>
    <col min="20" max="20" width="27.7109375" customWidth="1"/>
    <col min="21" max="21" width="30.140625" customWidth="1"/>
    <col min="22" max="22" width="28.5703125" customWidth="1"/>
    <col min="23" max="23" width="21.85546875" customWidth="1"/>
    <col min="24" max="24" width="20.85546875" customWidth="1"/>
    <col min="25" max="25" width="7" customWidth="1"/>
    <col min="26" max="26" width="21.42578125" customWidth="1"/>
    <col min="29" max="29" width="19.85546875" customWidth="1"/>
    <col min="30" max="30" width="13" customWidth="1"/>
    <col min="31" max="31" width="6" customWidth="1"/>
    <col min="34" max="34" width="7.7109375" customWidth="1"/>
    <col min="38" max="38" width="16.85546875" customWidth="1"/>
    <col min="39" max="39" width="26.5703125" customWidth="1"/>
    <col min="40" max="40" width="20.7109375" customWidth="1"/>
    <col min="41" max="41" width="6.7109375" customWidth="1"/>
    <col min="42" max="42" width="8.140625" customWidth="1"/>
    <col min="43" max="43" width="10.140625" customWidth="1"/>
    <col min="44" max="44" width="16.42578125" customWidth="1"/>
    <col min="45" max="45" width="16.42578125" style="22" customWidth="1"/>
    <col min="47" max="47" width="20.28515625" customWidth="1"/>
    <col min="48" max="48" width="12.42578125" customWidth="1"/>
    <col min="49" max="49" width="6.140625" customWidth="1"/>
    <col min="50" max="50" width="8.7109375" customWidth="1"/>
    <col min="52" max="52" width="8.28515625" customWidth="1"/>
    <col min="53" max="53" width="20.42578125" customWidth="1"/>
    <col min="54" max="54" width="23.42578125" customWidth="1"/>
    <col min="56" max="56" width="37.7109375" customWidth="1"/>
    <col min="57" max="57" width="21.28515625" customWidth="1"/>
    <col min="59" max="59" width="9.85546875" customWidth="1"/>
    <col min="60" max="60" width="15.85546875" customWidth="1"/>
    <col min="61" max="61" width="29.7109375" customWidth="1"/>
    <col min="62" max="62" width="26.5703125" customWidth="1"/>
    <col min="63" max="63" width="24.5703125" customWidth="1"/>
    <col min="64" max="64" width="27.28515625" customWidth="1"/>
    <col min="65" max="65" width="22.7109375" customWidth="1"/>
    <col min="66" max="66" width="8.28515625" customWidth="1"/>
    <col min="67" max="67" width="21.28515625" customWidth="1"/>
    <col min="68" max="68" width="10.5703125" customWidth="1"/>
  </cols>
  <sheetData>
    <row r="1" spans="1:69" x14ac:dyDescent="0.25">
      <c r="A1" s="35" t="s">
        <v>717</v>
      </c>
      <c r="B1" s="35" t="s">
        <v>717</v>
      </c>
      <c r="C1" s="35" t="s">
        <v>717</v>
      </c>
      <c r="D1" s="35" t="s">
        <v>717</v>
      </c>
      <c r="E1" s="57" t="s">
        <v>721</v>
      </c>
      <c r="F1" s="57"/>
      <c r="G1" s="57"/>
      <c r="H1" s="57"/>
      <c r="I1" s="57"/>
      <c r="J1" s="39"/>
      <c r="K1" s="58" t="s">
        <v>733</v>
      </c>
      <c r="L1" s="58"/>
      <c r="M1" s="58"/>
      <c r="N1" s="35"/>
      <c r="O1" s="35"/>
      <c r="P1" s="35"/>
      <c r="Q1" s="35"/>
      <c r="R1" s="35"/>
      <c r="S1" s="35"/>
      <c r="T1" s="35"/>
      <c r="U1" s="35"/>
      <c r="V1" s="35"/>
      <c r="W1" s="35"/>
      <c r="X1" s="35"/>
      <c r="Y1" s="35"/>
      <c r="Z1" s="35"/>
      <c r="AA1" s="35"/>
      <c r="AB1" s="35"/>
      <c r="AC1" s="58" t="s">
        <v>729</v>
      </c>
      <c r="AD1" s="58"/>
      <c r="AE1" s="58"/>
      <c r="AF1" s="58"/>
      <c r="AG1" s="58"/>
      <c r="AH1" s="35"/>
      <c r="AI1" s="35"/>
      <c r="AJ1" s="35"/>
      <c r="AK1" s="35"/>
      <c r="AL1" s="35"/>
      <c r="AM1" s="35"/>
      <c r="AN1" s="35"/>
      <c r="AO1" s="35"/>
      <c r="AP1" s="35"/>
      <c r="AQ1" s="35"/>
      <c r="AR1" s="35"/>
      <c r="AS1" s="35"/>
      <c r="AT1" s="35"/>
      <c r="AU1" s="58" t="s">
        <v>746</v>
      </c>
      <c r="AV1" s="58"/>
      <c r="AW1" s="58"/>
      <c r="AX1" s="58"/>
      <c r="AY1" s="46"/>
      <c r="AZ1" s="46"/>
      <c r="BA1" s="46"/>
      <c r="BB1" s="46"/>
      <c r="BC1" s="46"/>
      <c r="BD1" s="58" t="s">
        <v>750</v>
      </c>
      <c r="BE1" s="58"/>
      <c r="BF1" s="58"/>
      <c r="BG1" s="46"/>
      <c r="BH1" s="46"/>
      <c r="BI1" s="46"/>
      <c r="BJ1" s="46"/>
      <c r="BK1" s="46"/>
      <c r="BL1" s="46"/>
      <c r="BM1" s="46"/>
      <c r="BN1" s="46"/>
      <c r="BO1" s="46"/>
      <c r="BP1" s="46"/>
      <c r="BQ1" s="46"/>
    </row>
    <row r="2" spans="1:69" x14ac:dyDescent="0.25">
      <c r="A2" s="36" t="s">
        <v>718</v>
      </c>
      <c r="B2" s="36" t="s">
        <v>719</v>
      </c>
      <c r="C2" s="36" t="s">
        <v>720</v>
      </c>
      <c r="D2" s="36" t="s">
        <v>736</v>
      </c>
      <c r="E2" s="36" t="s">
        <v>731</v>
      </c>
      <c r="F2" s="36" t="s">
        <v>722</v>
      </c>
      <c r="G2" s="36" t="s">
        <v>723</v>
      </c>
      <c r="H2" s="36" t="s">
        <v>724</v>
      </c>
      <c r="I2" s="36" t="s">
        <v>725</v>
      </c>
      <c r="J2" s="36"/>
      <c r="K2" s="36" t="s">
        <v>732</v>
      </c>
      <c r="L2" s="36" t="s">
        <v>727</v>
      </c>
      <c r="M2" s="36" t="s">
        <v>728</v>
      </c>
      <c r="N2" s="36" t="s">
        <v>729</v>
      </c>
      <c r="O2" s="36" t="s">
        <v>730</v>
      </c>
      <c r="P2" s="36" t="s">
        <v>252</v>
      </c>
      <c r="Q2" s="36" t="s">
        <v>152</v>
      </c>
      <c r="R2" s="36" t="s">
        <v>216</v>
      </c>
      <c r="S2" s="36"/>
      <c r="T2" s="36" t="s">
        <v>734</v>
      </c>
      <c r="U2" s="36" t="s">
        <v>727</v>
      </c>
      <c r="V2" s="36" t="s">
        <v>728</v>
      </c>
      <c r="W2" s="36" t="s">
        <v>729</v>
      </c>
      <c r="X2" s="36" t="s">
        <v>730</v>
      </c>
      <c r="Y2" s="36" t="s">
        <v>252</v>
      </c>
      <c r="Z2" s="36" t="s">
        <v>152</v>
      </c>
      <c r="AA2" s="36" t="s">
        <v>216</v>
      </c>
      <c r="AB2" s="36"/>
      <c r="AC2" s="36" t="s">
        <v>741</v>
      </c>
      <c r="AD2" s="36" t="s">
        <v>574</v>
      </c>
      <c r="AE2" s="36" t="s">
        <v>190</v>
      </c>
      <c r="AF2" s="36" t="s">
        <v>579</v>
      </c>
      <c r="AG2" s="36" t="s">
        <v>582</v>
      </c>
      <c r="AH2" s="36" t="s">
        <v>735</v>
      </c>
      <c r="AI2" s="36" t="s">
        <v>617</v>
      </c>
      <c r="AJ2" s="36"/>
      <c r="AK2" s="36"/>
      <c r="AL2" s="36" t="s">
        <v>742</v>
      </c>
      <c r="AM2" s="36" t="s">
        <v>743</v>
      </c>
      <c r="AN2" s="36" t="s">
        <v>744</v>
      </c>
      <c r="AO2" s="36" t="s">
        <v>588</v>
      </c>
      <c r="AP2" s="36" t="s">
        <v>591</v>
      </c>
      <c r="AQ2" s="36" t="s">
        <v>745</v>
      </c>
      <c r="AR2" s="36" t="s">
        <v>597</v>
      </c>
      <c r="AS2" s="36" t="s">
        <v>748</v>
      </c>
      <c r="AT2" s="36"/>
      <c r="AU2" s="36" t="s">
        <v>747</v>
      </c>
      <c r="AV2" s="36" t="s">
        <v>574</v>
      </c>
      <c r="AW2" s="36" t="s">
        <v>190</v>
      </c>
      <c r="AX2" s="36" t="s">
        <v>579</v>
      </c>
      <c r="AY2" s="36" t="s">
        <v>582</v>
      </c>
      <c r="AZ2" s="36" t="s">
        <v>735</v>
      </c>
      <c r="BA2" s="36" t="s">
        <v>617</v>
      </c>
      <c r="BB2" s="36" t="s">
        <v>749</v>
      </c>
      <c r="BC2" s="36"/>
      <c r="BD2" s="36" t="s">
        <v>751</v>
      </c>
      <c r="BE2" s="36" t="s">
        <v>752</v>
      </c>
      <c r="BF2" s="36" t="s">
        <v>756</v>
      </c>
      <c r="BG2" s="36" t="s">
        <v>745</v>
      </c>
      <c r="BH2" s="36" t="s">
        <v>753</v>
      </c>
      <c r="BI2" s="36" t="s">
        <v>758</v>
      </c>
      <c r="BJ2" s="36" t="s">
        <v>762</v>
      </c>
      <c r="BK2" s="36" t="s">
        <v>761</v>
      </c>
      <c r="BL2" s="36" t="s">
        <v>760</v>
      </c>
      <c r="BM2" s="36" t="s">
        <v>759</v>
      </c>
      <c r="BN2" s="36" t="s">
        <v>755</v>
      </c>
      <c r="BO2" s="36" t="s">
        <v>757</v>
      </c>
      <c r="BP2" s="36" t="s">
        <v>754</v>
      </c>
      <c r="BQ2" s="36" t="s">
        <v>689</v>
      </c>
    </row>
    <row r="3" spans="1:69" x14ac:dyDescent="0.25">
      <c r="A3" s="22" t="s">
        <v>161</v>
      </c>
      <c r="B3" s="22" t="s">
        <v>134</v>
      </c>
      <c r="C3" s="22" t="s">
        <v>136</v>
      </c>
      <c r="D3" s="40" t="s">
        <v>737</v>
      </c>
      <c r="E3" s="22" t="s">
        <v>139</v>
      </c>
      <c r="F3" s="22">
        <v>1</v>
      </c>
      <c r="G3" s="22">
        <v>0</v>
      </c>
      <c r="H3" s="22">
        <v>0</v>
      </c>
      <c r="I3" s="22">
        <v>0</v>
      </c>
      <c r="K3" s="22" t="s">
        <v>140</v>
      </c>
      <c r="L3" s="22">
        <v>0</v>
      </c>
      <c r="M3" s="22">
        <v>0</v>
      </c>
      <c r="N3" s="22">
        <v>0</v>
      </c>
      <c r="O3" s="22">
        <v>1</v>
      </c>
      <c r="P3" s="22">
        <v>1</v>
      </c>
      <c r="Q3" s="22">
        <v>1</v>
      </c>
      <c r="R3" s="22">
        <v>0</v>
      </c>
      <c r="T3" s="22" t="s">
        <v>203</v>
      </c>
      <c r="U3" s="22">
        <v>0</v>
      </c>
      <c r="V3" s="22">
        <v>0</v>
      </c>
      <c r="W3" s="22">
        <v>0</v>
      </c>
      <c r="X3" s="22">
        <v>1</v>
      </c>
      <c r="Y3" s="22">
        <v>1</v>
      </c>
      <c r="Z3" s="22">
        <v>1</v>
      </c>
      <c r="AA3" s="22">
        <v>0</v>
      </c>
      <c r="AC3" s="22"/>
      <c r="AD3" s="22"/>
      <c r="AE3" s="22"/>
      <c r="AF3" s="22"/>
      <c r="AG3" s="22"/>
      <c r="AH3" s="22"/>
      <c r="AI3" s="22"/>
      <c r="AL3" s="22"/>
      <c r="AN3" s="22"/>
      <c r="AO3" s="22"/>
      <c r="AP3" s="22"/>
      <c r="AQ3" s="22"/>
      <c r="AR3" s="22"/>
      <c r="AU3" s="44" t="s">
        <v>142</v>
      </c>
      <c r="AV3" s="44">
        <v>0</v>
      </c>
      <c r="AW3" s="44">
        <v>1</v>
      </c>
      <c r="AX3" s="44">
        <v>0</v>
      </c>
      <c r="AY3" s="44">
        <v>0</v>
      </c>
      <c r="AZ3" s="44">
        <v>1</v>
      </c>
      <c r="BA3" s="44">
        <v>0</v>
      </c>
      <c r="BB3" s="44" t="s">
        <v>132</v>
      </c>
      <c r="BC3" s="44"/>
      <c r="BD3" s="44" t="s">
        <v>700</v>
      </c>
      <c r="BE3" s="44">
        <v>1</v>
      </c>
      <c r="BF3" s="44">
        <v>0</v>
      </c>
      <c r="BG3" s="44">
        <v>0</v>
      </c>
      <c r="BH3" s="44">
        <v>0</v>
      </c>
      <c r="BI3" s="44">
        <v>0</v>
      </c>
      <c r="BJ3" s="44">
        <v>0</v>
      </c>
      <c r="BK3" s="44">
        <v>0</v>
      </c>
      <c r="BL3" s="44">
        <v>0</v>
      </c>
      <c r="BM3" s="44">
        <v>0</v>
      </c>
      <c r="BN3" s="44">
        <v>0</v>
      </c>
      <c r="BO3" s="44">
        <v>0</v>
      </c>
      <c r="BP3" s="44">
        <v>0</v>
      </c>
      <c r="BQ3" s="44">
        <v>0</v>
      </c>
    </row>
    <row r="4" spans="1:69" x14ac:dyDescent="0.25">
      <c r="A4" s="22" t="s">
        <v>161</v>
      </c>
      <c r="B4" s="22" t="s">
        <v>148</v>
      </c>
      <c r="C4" s="22" t="s">
        <v>149</v>
      </c>
      <c r="D4" s="43" t="s">
        <v>740</v>
      </c>
      <c r="E4" s="22" t="s">
        <v>150</v>
      </c>
      <c r="F4" s="22">
        <v>0</v>
      </c>
      <c r="G4" s="22">
        <v>0</v>
      </c>
      <c r="H4" s="22">
        <v>0</v>
      </c>
      <c r="I4" s="22">
        <v>1</v>
      </c>
      <c r="K4" s="22" t="s">
        <v>151</v>
      </c>
      <c r="L4" s="22">
        <v>0</v>
      </c>
      <c r="M4" s="22">
        <v>0</v>
      </c>
      <c r="N4" s="22">
        <v>1</v>
      </c>
      <c r="O4" s="22">
        <v>0</v>
      </c>
      <c r="P4" s="22">
        <v>0</v>
      </c>
      <c r="Q4" s="22">
        <v>1</v>
      </c>
      <c r="R4" s="22">
        <v>0</v>
      </c>
      <c r="T4" s="22" t="s">
        <v>152</v>
      </c>
      <c r="U4" s="22">
        <v>0</v>
      </c>
      <c r="V4" s="22">
        <v>0</v>
      </c>
      <c r="W4" s="22">
        <v>0</v>
      </c>
      <c r="X4" s="22">
        <v>0</v>
      </c>
      <c r="Y4" s="22">
        <v>0</v>
      </c>
      <c r="Z4" s="22">
        <v>1</v>
      </c>
      <c r="AA4" s="22">
        <v>0</v>
      </c>
      <c r="AC4" s="22"/>
      <c r="AD4" s="22"/>
      <c r="AE4" s="22"/>
      <c r="AF4" s="22"/>
      <c r="AG4" s="22"/>
      <c r="AH4" s="22"/>
      <c r="AI4" s="22"/>
      <c r="AL4" s="22"/>
      <c r="AN4" s="22"/>
      <c r="AO4" s="22"/>
      <c r="AP4" s="22"/>
      <c r="AQ4" s="22"/>
      <c r="AR4" s="22"/>
      <c r="AU4" s="44" t="s">
        <v>153</v>
      </c>
      <c r="AV4" s="44">
        <v>0</v>
      </c>
      <c r="AW4" s="44">
        <v>0</v>
      </c>
      <c r="AX4" s="44">
        <v>0</v>
      </c>
      <c r="AY4" s="44">
        <v>0</v>
      </c>
      <c r="AZ4" s="44">
        <v>1</v>
      </c>
      <c r="BA4" s="44">
        <v>0</v>
      </c>
      <c r="BB4" s="44" t="s">
        <v>132</v>
      </c>
      <c r="BC4" s="44"/>
      <c r="BD4" s="44" t="s">
        <v>701</v>
      </c>
      <c r="BE4" s="44">
        <v>0</v>
      </c>
      <c r="BF4" s="44">
        <v>0</v>
      </c>
      <c r="BG4" s="44">
        <v>0</v>
      </c>
      <c r="BH4" s="44">
        <v>0</v>
      </c>
      <c r="BI4" s="44">
        <v>1</v>
      </c>
      <c r="BJ4" s="44">
        <v>0</v>
      </c>
      <c r="BK4" s="44">
        <v>0</v>
      </c>
      <c r="BL4" s="44">
        <v>0</v>
      </c>
      <c r="BM4" s="44">
        <v>0</v>
      </c>
      <c r="BN4" s="44">
        <v>0</v>
      </c>
      <c r="BO4" s="44">
        <v>0</v>
      </c>
      <c r="BP4" s="44">
        <v>0</v>
      </c>
      <c r="BQ4" s="44">
        <v>0</v>
      </c>
    </row>
    <row r="5" spans="1:69" x14ac:dyDescent="0.25">
      <c r="A5" s="22" t="s">
        <v>161</v>
      </c>
      <c r="B5" s="22" t="s">
        <v>134</v>
      </c>
      <c r="C5" s="22" t="s">
        <v>158</v>
      </c>
      <c r="D5" s="43" t="s">
        <v>740</v>
      </c>
      <c r="E5" s="22" t="s">
        <v>150</v>
      </c>
      <c r="F5" s="22">
        <v>0</v>
      </c>
      <c r="G5" s="22">
        <v>0</v>
      </c>
      <c r="H5" s="22">
        <v>0</v>
      </c>
      <c r="I5" s="22">
        <v>1</v>
      </c>
      <c r="K5" s="22" t="s">
        <v>152</v>
      </c>
      <c r="L5" s="22">
        <v>0</v>
      </c>
      <c r="M5" s="22">
        <v>0</v>
      </c>
      <c r="N5" s="22">
        <v>0</v>
      </c>
      <c r="O5" s="22">
        <v>0</v>
      </c>
      <c r="P5" s="22">
        <v>0</v>
      </c>
      <c r="Q5" s="22">
        <v>1</v>
      </c>
      <c r="R5" s="22">
        <v>0</v>
      </c>
      <c r="T5" s="22" t="s">
        <v>152</v>
      </c>
      <c r="U5" s="22">
        <v>0</v>
      </c>
      <c r="V5" s="22">
        <v>0</v>
      </c>
      <c r="W5" s="22">
        <v>0</v>
      </c>
      <c r="X5" s="22">
        <v>0</v>
      </c>
      <c r="Y5" s="22">
        <v>0</v>
      </c>
      <c r="Z5" s="22">
        <v>1</v>
      </c>
      <c r="AA5" s="22">
        <v>0</v>
      </c>
      <c r="AC5" s="22"/>
      <c r="AD5" s="22"/>
      <c r="AE5" s="22"/>
      <c r="AF5" s="22"/>
      <c r="AG5" s="22"/>
      <c r="AH5" s="22"/>
      <c r="AI5" s="22"/>
      <c r="AL5" s="22"/>
      <c r="AN5" s="22"/>
      <c r="AO5" s="22"/>
      <c r="AP5" s="22"/>
      <c r="AQ5" s="22"/>
      <c r="AR5" s="22"/>
      <c r="AU5" s="44" t="s">
        <v>142</v>
      </c>
      <c r="AV5" s="44">
        <v>0</v>
      </c>
      <c r="AW5" s="44">
        <v>1</v>
      </c>
      <c r="AX5" s="44">
        <v>0</v>
      </c>
      <c r="AY5" s="44">
        <v>0</v>
      </c>
      <c r="AZ5" s="44">
        <v>1</v>
      </c>
      <c r="BA5" s="44">
        <v>0</v>
      </c>
      <c r="BB5" s="44" t="s">
        <v>132</v>
      </c>
      <c r="BC5" s="44"/>
      <c r="BD5" s="44" t="s">
        <v>702</v>
      </c>
      <c r="BE5" s="44">
        <v>1</v>
      </c>
      <c r="BF5" s="44">
        <v>0</v>
      </c>
      <c r="BG5" s="44">
        <v>0</v>
      </c>
      <c r="BH5" s="44">
        <v>0</v>
      </c>
      <c r="BI5" s="44">
        <v>0</v>
      </c>
      <c r="BJ5" s="44">
        <v>0</v>
      </c>
      <c r="BK5" s="44">
        <v>0</v>
      </c>
      <c r="BL5" s="44">
        <v>0</v>
      </c>
      <c r="BM5" s="44">
        <v>0</v>
      </c>
      <c r="BN5" s="44">
        <v>0</v>
      </c>
      <c r="BO5" s="44">
        <v>0</v>
      </c>
      <c r="BP5" s="44">
        <v>0</v>
      </c>
      <c r="BQ5" s="44">
        <v>0</v>
      </c>
    </row>
    <row r="6" spans="1:69" x14ac:dyDescent="0.25">
      <c r="A6" s="22" t="s">
        <v>161</v>
      </c>
      <c r="B6" s="22" t="s">
        <v>148</v>
      </c>
      <c r="C6" s="22" t="s">
        <v>162</v>
      </c>
      <c r="D6" s="41" t="s">
        <v>738</v>
      </c>
      <c r="E6" s="22" t="s">
        <v>150</v>
      </c>
      <c r="F6" s="22">
        <v>0</v>
      </c>
      <c r="G6" s="22">
        <v>0</v>
      </c>
      <c r="H6" s="22">
        <v>0</v>
      </c>
      <c r="I6" s="22">
        <v>1</v>
      </c>
      <c r="K6" s="22" t="s">
        <v>151</v>
      </c>
      <c r="L6" s="22">
        <v>0</v>
      </c>
      <c r="M6" s="22">
        <v>0</v>
      </c>
      <c r="N6" s="22">
        <v>1</v>
      </c>
      <c r="O6" s="22">
        <v>0</v>
      </c>
      <c r="P6" s="22">
        <v>0</v>
      </c>
      <c r="Q6" s="22">
        <v>1</v>
      </c>
      <c r="R6" s="22">
        <v>0</v>
      </c>
      <c r="T6" s="22" t="s">
        <v>151</v>
      </c>
      <c r="U6" s="22">
        <v>0</v>
      </c>
      <c r="V6" s="22">
        <v>0</v>
      </c>
      <c r="W6" s="22">
        <v>1</v>
      </c>
      <c r="X6" s="22">
        <v>0</v>
      </c>
      <c r="Y6" s="22">
        <v>0</v>
      </c>
      <c r="Z6" s="22">
        <v>1</v>
      </c>
      <c r="AA6" s="22">
        <v>0</v>
      </c>
      <c r="AC6" s="22" t="s">
        <v>153</v>
      </c>
      <c r="AD6" s="22">
        <v>0</v>
      </c>
      <c r="AE6" s="22">
        <v>0</v>
      </c>
      <c r="AF6" s="22">
        <v>0</v>
      </c>
      <c r="AG6" s="22">
        <v>0</v>
      </c>
      <c r="AH6" s="22">
        <v>1</v>
      </c>
      <c r="AI6" s="22">
        <v>0</v>
      </c>
      <c r="AL6" s="22" t="s">
        <v>165</v>
      </c>
      <c r="AN6" s="22" t="s">
        <v>166</v>
      </c>
      <c r="AO6" s="22">
        <v>1</v>
      </c>
      <c r="AP6" s="22">
        <v>0</v>
      </c>
      <c r="AQ6" s="22">
        <v>1</v>
      </c>
      <c r="AR6" s="22">
        <v>0</v>
      </c>
      <c r="AS6" s="22" t="s">
        <v>132</v>
      </c>
      <c r="AU6" s="44" t="s">
        <v>153</v>
      </c>
      <c r="AV6" s="44">
        <v>0</v>
      </c>
      <c r="AW6" s="44">
        <v>0</v>
      </c>
      <c r="AX6" s="44">
        <v>0</v>
      </c>
      <c r="AY6" s="44">
        <v>0</v>
      </c>
      <c r="AZ6" s="44">
        <v>1</v>
      </c>
      <c r="BA6" s="44">
        <v>0</v>
      </c>
      <c r="BB6" s="44" t="s">
        <v>132</v>
      </c>
      <c r="BC6" s="44"/>
      <c r="BD6" s="44" t="s">
        <v>670</v>
      </c>
      <c r="BE6" s="44">
        <v>0</v>
      </c>
      <c r="BF6" s="44">
        <v>1</v>
      </c>
      <c r="BG6" s="44">
        <v>0</v>
      </c>
      <c r="BH6" s="44">
        <v>0</v>
      </c>
      <c r="BI6" s="44">
        <v>0</v>
      </c>
      <c r="BJ6" s="44">
        <v>0</v>
      </c>
      <c r="BK6" s="44">
        <v>1</v>
      </c>
      <c r="BL6" s="44">
        <v>0</v>
      </c>
      <c r="BM6" s="44">
        <v>0</v>
      </c>
      <c r="BN6" s="44">
        <v>0</v>
      </c>
      <c r="BO6" s="44">
        <v>0</v>
      </c>
      <c r="BP6" s="44">
        <v>0</v>
      </c>
      <c r="BQ6" s="44">
        <v>0</v>
      </c>
    </row>
    <row r="7" spans="1:69" x14ac:dyDescent="0.25">
      <c r="A7" s="22" t="s">
        <v>161</v>
      </c>
      <c r="B7" s="22" t="s">
        <v>134</v>
      </c>
      <c r="C7" s="22" t="s">
        <v>170</v>
      </c>
      <c r="D7" s="42" t="s">
        <v>739</v>
      </c>
      <c r="E7" s="22" t="s">
        <v>150</v>
      </c>
      <c r="F7" s="22">
        <v>0</v>
      </c>
      <c r="G7" s="22">
        <v>0</v>
      </c>
      <c r="H7" s="22">
        <v>0</v>
      </c>
      <c r="I7" s="22">
        <v>1</v>
      </c>
      <c r="K7" s="22" t="s">
        <v>152</v>
      </c>
      <c r="L7" s="22">
        <v>0</v>
      </c>
      <c r="M7" s="22">
        <v>0</v>
      </c>
      <c r="N7" s="22">
        <v>0</v>
      </c>
      <c r="O7" s="22">
        <v>0</v>
      </c>
      <c r="P7" s="22">
        <v>0</v>
      </c>
      <c r="Q7" s="22">
        <v>1</v>
      </c>
      <c r="R7" s="22">
        <v>0</v>
      </c>
      <c r="T7" s="22" t="s">
        <v>152</v>
      </c>
      <c r="U7" s="22">
        <v>0</v>
      </c>
      <c r="V7" s="22">
        <v>0</v>
      </c>
      <c r="W7" s="22">
        <v>0</v>
      </c>
      <c r="X7" s="22">
        <v>0</v>
      </c>
      <c r="Y7" s="22">
        <v>0</v>
      </c>
      <c r="Z7" s="22">
        <v>1</v>
      </c>
      <c r="AA7" s="22">
        <v>0</v>
      </c>
      <c r="AC7" s="22"/>
      <c r="AD7" s="22"/>
      <c r="AE7" s="22"/>
      <c r="AF7" s="22"/>
      <c r="AG7" s="22"/>
      <c r="AH7" s="22"/>
      <c r="AI7" s="22"/>
      <c r="AL7" s="22"/>
      <c r="AN7" s="22"/>
      <c r="AO7" s="22"/>
      <c r="AP7" s="22"/>
      <c r="AQ7" s="22"/>
      <c r="AR7" s="22"/>
      <c r="AU7" s="44" t="s">
        <v>153</v>
      </c>
      <c r="AV7" s="44">
        <v>0</v>
      </c>
      <c r="AW7" s="44">
        <v>0</v>
      </c>
      <c r="AX7" s="44">
        <v>0</v>
      </c>
      <c r="AY7" s="44">
        <v>0</v>
      </c>
      <c r="AZ7" s="44">
        <v>1</v>
      </c>
      <c r="BA7" s="44">
        <v>0</v>
      </c>
      <c r="BB7" s="44" t="s">
        <v>171</v>
      </c>
      <c r="BC7" s="44"/>
      <c r="BD7" s="44" t="s">
        <v>671</v>
      </c>
      <c r="BE7" s="44">
        <v>1</v>
      </c>
      <c r="BF7" s="44">
        <v>0</v>
      </c>
      <c r="BG7" s="44">
        <v>0</v>
      </c>
      <c r="BH7" s="44">
        <v>1</v>
      </c>
      <c r="BI7" s="44">
        <v>0</v>
      </c>
      <c r="BJ7" s="44">
        <v>1</v>
      </c>
      <c r="BK7" s="44">
        <v>0</v>
      </c>
      <c r="BL7" s="44">
        <v>0</v>
      </c>
      <c r="BM7" s="44">
        <v>0</v>
      </c>
      <c r="BN7" s="44">
        <v>0</v>
      </c>
      <c r="BO7" s="44">
        <v>0</v>
      </c>
      <c r="BP7" s="44">
        <v>0</v>
      </c>
      <c r="BQ7" s="44">
        <v>0</v>
      </c>
    </row>
    <row r="8" spans="1:69" x14ac:dyDescent="0.25">
      <c r="A8" s="22" t="s">
        <v>161</v>
      </c>
      <c r="B8" s="22" t="s">
        <v>148</v>
      </c>
      <c r="C8" s="22" t="s">
        <v>178</v>
      </c>
      <c r="D8" s="40" t="s">
        <v>737</v>
      </c>
      <c r="E8" s="22" t="s">
        <v>179</v>
      </c>
      <c r="F8" s="22">
        <v>1</v>
      </c>
      <c r="G8" s="22">
        <v>1</v>
      </c>
      <c r="H8" s="22">
        <v>0</v>
      </c>
      <c r="I8" s="22">
        <v>0</v>
      </c>
      <c r="K8" s="22" t="s">
        <v>180</v>
      </c>
      <c r="L8" s="22">
        <v>0</v>
      </c>
      <c r="M8" s="22">
        <v>0</v>
      </c>
      <c r="N8" s="22">
        <v>0</v>
      </c>
      <c r="O8" s="22">
        <v>0</v>
      </c>
      <c r="P8" s="22">
        <v>1</v>
      </c>
      <c r="Q8" s="22">
        <v>1</v>
      </c>
      <c r="R8" s="22">
        <v>0</v>
      </c>
      <c r="T8" s="22" t="s">
        <v>180</v>
      </c>
      <c r="U8" s="22">
        <v>0</v>
      </c>
      <c r="V8" s="22">
        <v>0</v>
      </c>
      <c r="W8" s="22">
        <v>0</v>
      </c>
      <c r="X8" s="22">
        <v>0</v>
      </c>
      <c r="Y8" s="22">
        <v>1</v>
      </c>
      <c r="Z8" s="22">
        <v>1</v>
      </c>
      <c r="AA8" s="22">
        <v>0</v>
      </c>
      <c r="AC8" s="22"/>
      <c r="AD8" s="22"/>
      <c r="AE8" s="22"/>
      <c r="AF8" s="22"/>
      <c r="AG8" s="22"/>
      <c r="AH8" s="22"/>
      <c r="AI8" s="22"/>
      <c r="AL8" s="22"/>
      <c r="AN8" s="22"/>
      <c r="AO8" s="22"/>
      <c r="AP8" s="22"/>
      <c r="AQ8" s="22"/>
      <c r="AR8" s="22"/>
      <c r="AU8" s="44" t="s">
        <v>142</v>
      </c>
      <c r="AV8" s="44">
        <v>0</v>
      </c>
      <c r="AW8" s="44">
        <v>1</v>
      </c>
      <c r="AX8" s="44">
        <v>0</v>
      </c>
      <c r="AY8" s="44">
        <v>0</v>
      </c>
      <c r="AZ8" s="44">
        <v>1</v>
      </c>
      <c r="BA8" s="44">
        <v>0</v>
      </c>
      <c r="BB8" s="44" t="s">
        <v>132</v>
      </c>
      <c r="BC8" s="44"/>
      <c r="BD8" s="44" t="s">
        <v>672</v>
      </c>
      <c r="BE8" s="44">
        <v>1</v>
      </c>
      <c r="BF8" s="44">
        <v>0</v>
      </c>
      <c r="BG8" s="44">
        <v>0</v>
      </c>
      <c r="BH8" s="44">
        <v>0</v>
      </c>
      <c r="BI8" s="44">
        <v>0</v>
      </c>
      <c r="BJ8" s="44">
        <v>0</v>
      </c>
      <c r="BK8" s="44">
        <v>0</v>
      </c>
      <c r="BL8" s="44">
        <v>1</v>
      </c>
      <c r="BM8" s="44">
        <v>0</v>
      </c>
      <c r="BN8" s="44">
        <v>0</v>
      </c>
      <c r="BO8" s="44">
        <v>0</v>
      </c>
      <c r="BP8" s="44">
        <v>0</v>
      </c>
      <c r="BQ8" s="44">
        <v>0</v>
      </c>
    </row>
    <row r="9" spans="1:69" x14ac:dyDescent="0.25">
      <c r="A9" s="22" t="s">
        <v>161</v>
      </c>
      <c r="B9" s="22" t="s">
        <v>134</v>
      </c>
      <c r="C9" s="22" t="s">
        <v>186</v>
      </c>
      <c r="D9" s="40" t="s">
        <v>737</v>
      </c>
      <c r="E9" s="22" t="s">
        <v>139</v>
      </c>
      <c r="F9" s="22">
        <v>1</v>
      </c>
      <c r="G9" s="22">
        <v>0</v>
      </c>
      <c r="H9" s="22">
        <v>0</v>
      </c>
      <c r="I9" s="22">
        <v>0</v>
      </c>
      <c r="K9" s="22" t="s">
        <v>652</v>
      </c>
      <c r="L9" s="22">
        <v>0</v>
      </c>
      <c r="M9" s="22">
        <v>1</v>
      </c>
      <c r="N9" s="22">
        <v>0</v>
      </c>
      <c r="O9" s="22">
        <v>0</v>
      </c>
      <c r="P9" s="22">
        <v>1</v>
      </c>
      <c r="Q9" s="22">
        <v>1</v>
      </c>
      <c r="R9" s="22">
        <v>0</v>
      </c>
      <c r="T9" s="22" t="s">
        <v>653</v>
      </c>
      <c r="U9" s="22">
        <v>0</v>
      </c>
      <c r="V9" s="22">
        <v>1</v>
      </c>
      <c r="W9" s="22">
        <v>0</v>
      </c>
      <c r="X9" s="22">
        <v>0</v>
      </c>
      <c r="Y9" s="22">
        <v>1</v>
      </c>
      <c r="Z9" s="22">
        <v>0</v>
      </c>
      <c r="AA9" s="22">
        <v>0</v>
      </c>
      <c r="AC9" s="22"/>
      <c r="AD9" s="22"/>
      <c r="AE9" s="22"/>
      <c r="AF9" s="22"/>
      <c r="AG9" s="22"/>
      <c r="AH9" s="22"/>
      <c r="AI9" s="22"/>
      <c r="AL9" s="22"/>
      <c r="AN9" s="22"/>
      <c r="AO9" s="22"/>
      <c r="AP9" s="22"/>
      <c r="AQ9" s="22"/>
      <c r="AR9" s="22"/>
      <c r="AU9" s="44" t="s">
        <v>190</v>
      </c>
      <c r="AV9" s="44">
        <v>0</v>
      </c>
      <c r="AW9" s="44">
        <v>1</v>
      </c>
      <c r="AX9" s="44">
        <v>0</v>
      </c>
      <c r="AY9" s="44">
        <v>0</v>
      </c>
      <c r="AZ9" s="44">
        <v>0</v>
      </c>
      <c r="BA9" s="44">
        <v>0</v>
      </c>
      <c r="BB9" s="44" t="s">
        <v>132</v>
      </c>
      <c r="BC9" s="44"/>
      <c r="BD9" s="44" t="s">
        <v>673</v>
      </c>
      <c r="BE9" s="44">
        <v>0</v>
      </c>
      <c r="BF9" s="44">
        <v>0</v>
      </c>
      <c r="BG9" s="44">
        <v>0</v>
      </c>
      <c r="BH9" s="44">
        <v>0</v>
      </c>
      <c r="BI9" s="44">
        <v>0</v>
      </c>
      <c r="BJ9" s="44">
        <v>0</v>
      </c>
      <c r="BK9" s="44">
        <v>0</v>
      </c>
      <c r="BL9" s="44">
        <v>0</v>
      </c>
      <c r="BM9" s="44">
        <v>0</v>
      </c>
      <c r="BN9" s="44">
        <v>0</v>
      </c>
      <c r="BO9" s="44">
        <v>0</v>
      </c>
      <c r="BP9" s="44">
        <v>1</v>
      </c>
      <c r="BQ9" s="44">
        <v>0</v>
      </c>
    </row>
    <row r="10" spans="1:69" x14ac:dyDescent="0.25">
      <c r="A10" s="22" t="s">
        <v>161</v>
      </c>
      <c r="B10" s="22" t="s">
        <v>134</v>
      </c>
      <c r="C10" s="22" t="s">
        <v>195</v>
      </c>
      <c r="D10" s="43" t="s">
        <v>740</v>
      </c>
      <c r="E10" s="22" t="s">
        <v>150</v>
      </c>
      <c r="F10" s="22">
        <v>0</v>
      </c>
      <c r="G10" s="22">
        <v>0</v>
      </c>
      <c r="H10" s="22">
        <v>0</v>
      </c>
      <c r="I10" s="22">
        <v>1</v>
      </c>
      <c r="K10" s="22" t="s">
        <v>152</v>
      </c>
      <c r="L10" s="22">
        <v>0</v>
      </c>
      <c r="M10" s="22">
        <v>0</v>
      </c>
      <c r="N10" s="22">
        <v>0</v>
      </c>
      <c r="O10" s="22">
        <v>0</v>
      </c>
      <c r="P10" s="22">
        <v>0</v>
      </c>
      <c r="Q10" s="22">
        <v>1</v>
      </c>
      <c r="R10" s="22">
        <v>0</v>
      </c>
      <c r="T10" s="22" t="s">
        <v>152</v>
      </c>
      <c r="U10" s="22">
        <v>0</v>
      </c>
      <c r="V10" s="22">
        <v>0</v>
      </c>
      <c r="W10" s="22">
        <v>0</v>
      </c>
      <c r="X10" s="22">
        <v>0</v>
      </c>
      <c r="Y10" s="22">
        <v>0</v>
      </c>
      <c r="Z10" s="22">
        <v>1</v>
      </c>
      <c r="AA10" s="22">
        <v>0</v>
      </c>
      <c r="AC10" s="22"/>
      <c r="AD10" s="22"/>
      <c r="AE10" s="22"/>
      <c r="AF10" s="22"/>
      <c r="AG10" s="22"/>
      <c r="AH10" s="22"/>
      <c r="AI10" s="22"/>
      <c r="AL10" s="22"/>
      <c r="AN10" s="22"/>
      <c r="AO10" s="22"/>
      <c r="AP10" s="22"/>
      <c r="AQ10" s="22"/>
      <c r="AR10" s="22"/>
      <c r="AU10" s="44" t="s">
        <v>196</v>
      </c>
      <c r="AV10" s="44">
        <v>0</v>
      </c>
      <c r="AW10" s="44">
        <v>1</v>
      </c>
      <c r="AX10" s="44">
        <v>0</v>
      </c>
      <c r="AY10" s="44">
        <v>0</v>
      </c>
      <c r="AZ10" s="44">
        <v>1</v>
      </c>
      <c r="BA10" s="44">
        <v>0</v>
      </c>
      <c r="BB10" s="44" t="s">
        <v>132</v>
      </c>
      <c r="BC10" s="44"/>
      <c r="BD10" s="44" t="s">
        <v>699</v>
      </c>
      <c r="BE10" s="44">
        <v>1</v>
      </c>
      <c r="BF10" s="44">
        <v>0</v>
      </c>
      <c r="BG10" s="44">
        <v>0</v>
      </c>
      <c r="BH10" s="44">
        <v>0</v>
      </c>
      <c r="BI10" s="44">
        <v>0</v>
      </c>
      <c r="BJ10" s="44">
        <v>0</v>
      </c>
      <c r="BK10" s="44">
        <v>1</v>
      </c>
      <c r="BL10" s="44">
        <v>0</v>
      </c>
      <c r="BM10" s="44">
        <v>1</v>
      </c>
      <c r="BN10" s="44">
        <v>0</v>
      </c>
      <c r="BO10" s="44">
        <v>0</v>
      </c>
      <c r="BP10" s="44">
        <v>0</v>
      </c>
      <c r="BQ10" s="44">
        <v>0</v>
      </c>
    </row>
    <row r="11" spans="1:69" x14ac:dyDescent="0.25">
      <c r="A11" s="22" t="s">
        <v>161</v>
      </c>
      <c r="B11" s="22" t="s">
        <v>148</v>
      </c>
      <c r="C11" s="22" t="s">
        <v>200</v>
      </c>
      <c r="D11" s="43" t="s">
        <v>740</v>
      </c>
      <c r="E11" s="22" t="s">
        <v>201</v>
      </c>
      <c r="F11" s="22">
        <v>0</v>
      </c>
      <c r="G11" s="22">
        <v>1</v>
      </c>
      <c r="H11" s="22">
        <v>0</v>
      </c>
      <c r="I11" s="22">
        <v>0</v>
      </c>
      <c r="K11" s="22" t="s">
        <v>202</v>
      </c>
      <c r="L11" s="22">
        <v>0</v>
      </c>
      <c r="M11" s="22">
        <v>0</v>
      </c>
      <c r="N11" s="22">
        <v>1</v>
      </c>
      <c r="O11" s="22">
        <v>1</v>
      </c>
      <c r="P11" s="22">
        <v>0</v>
      </c>
      <c r="Q11" s="22">
        <v>1</v>
      </c>
      <c r="R11" s="22">
        <v>0</v>
      </c>
      <c r="T11" s="22" t="s">
        <v>203</v>
      </c>
      <c r="U11" s="22">
        <v>0</v>
      </c>
      <c r="V11" s="22">
        <v>0</v>
      </c>
      <c r="W11" s="22">
        <v>0</v>
      </c>
      <c r="X11" s="22">
        <v>1</v>
      </c>
      <c r="Y11" s="22">
        <v>0</v>
      </c>
      <c r="Z11" s="22">
        <v>1</v>
      </c>
      <c r="AA11" s="22">
        <v>0</v>
      </c>
      <c r="AC11" s="22"/>
      <c r="AD11" s="22"/>
      <c r="AE11" s="22"/>
      <c r="AF11" s="22"/>
      <c r="AG11" s="22"/>
      <c r="AH11" s="22"/>
      <c r="AI11" s="22"/>
      <c r="AL11" s="22"/>
      <c r="AN11" s="22"/>
      <c r="AO11" s="22"/>
      <c r="AP11" s="22"/>
      <c r="AQ11" s="22"/>
      <c r="AR11" s="22"/>
      <c r="AU11" s="44" t="s">
        <v>153</v>
      </c>
      <c r="AV11" s="44">
        <v>0</v>
      </c>
      <c r="AW11" s="44">
        <v>0</v>
      </c>
      <c r="AX11" s="44">
        <v>0</v>
      </c>
      <c r="AY11" s="44">
        <v>0</v>
      </c>
      <c r="AZ11" s="44">
        <v>1</v>
      </c>
      <c r="BA11" s="44">
        <v>0</v>
      </c>
      <c r="BB11" s="44" t="s">
        <v>171</v>
      </c>
      <c r="BC11" s="44"/>
      <c r="BD11" s="44" t="s">
        <v>703</v>
      </c>
      <c r="BE11" s="44">
        <v>1</v>
      </c>
      <c r="BF11" s="44">
        <v>0</v>
      </c>
      <c r="BG11" s="44">
        <v>0</v>
      </c>
      <c r="BH11" s="44">
        <v>0</v>
      </c>
      <c r="BI11" s="44">
        <v>0</v>
      </c>
      <c r="BJ11" s="44">
        <v>0</v>
      </c>
      <c r="BK11" s="44">
        <v>0</v>
      </c>
      <c r="BL11" s="44">
        <v>1</v>
      </c>
      <c r="BM11" s="44">
        <v>0</v>
      </c>
      <c r="BN11" s="44">
        <v>1</v>
      </c>
      <c r="BO11" s="44">
        <v>0</v>
      </c>
      <c r="BP11" s="44">
        <v>0</v>
      </c>
      <c r="BQ11" s="44">
        <v>0</v>
      </c>
    </row>
    <row r="12" spans="1:69" x14ac:dyDescent="0.25">
      <c r="A12" s="22" t="s">
        <v>161</v>
      </c>
      <c r="B12" s="22" t="s">
        <v>134</v>
      </c>
      <c r="C12" s="22" t="s">
        <v>170</v>
      </c>
      <c r="D12" s="42" t="s">
        <v>739</v>
      </c>
      <c r="E12" s="22" t="s">
        <v>150</v>
      </c>
      <c r="F12" s="22">
        <v>0</v>
      </c>
      <c r="G12" s="22">
        <v>0</v>
      </c>
      <c r="H12" s="22">
        <v>0</v>
      </c>
      <c r="I12" s="22">
        <v>1</v>
      </c>
      <c r="K12" s="22" t="s">
        <v>141</v>
      </c>
      <c r="L12" s="22">
        <v>0</v>
      </c>
      <c r="M12" s="22">
        <v>0</v>
      </c>
      <c r="N12" s="22">
        <v>0</v>
      </c>
      <c r="O12" s="22">
        <v>1</v>
      </c>
      <c r="P12" s="22">
        <v>1</v>
      </c>
      <c r="Q12" s="22">
        <v>1</v>
      </c>
      <c r="R12" s="22">
        <v>0</v>
      </c>
      <c r="T12" s="22" t="s">
        <v>207</v>
      </c>
      <c r="U12" s="22">
        <v>0</v>
      </c>
      <c r="V12" s="22">
        <v>0</v>
      </c>
      <c r="W12" s="22">
        <v>0</v>
      </c>
      <c r="X12" s="22">
        <v>1</v>
      </c>
      <c r="Y12" s="22">
        <v>0</v>
      </c>
      <c r="Z12" s="22">
        <v>1</v>
      </c>
      <c r="AA12" s="22">
        <v>0</v>
      </c>
      <c r="AC12" s="22"/>
      <c r="AD12" s="22"/>
      <c r="AE12" s="22"/>
      <c r="AF12" s="22"/>
      <c r="AG12" s="22"/>
      <c r="AH12" s="22"/>
      <c r="AI12" s="22"/>
      <c r="AL12" s="22"/>
      <c r="AN12" s="22"/>
      <c r="AO12" s="22"/>
      <c r="AP12" s="22"/>
      <c r="AQ12" s="22"/>
      <c r="AR12" s="22"/>
      <c r="AU12" s="44" t="s">
        <v>196</v>
      </c>
      <c r="AV12" s="44">
        <v>0</v>
      </c>
      <c r="AW12" s="44">
        <v>1</v>
      </c>
      <c r="AX12" s="44">
        <v>0</v>
      </c>
      <c r="AY12" s="44">
        <v>0</v>
      </c>
      <c r="AZ12" s="44">
        <v>1</v>
      </c>
      <c r="BA12" s="44">
        <v>0</v>
      </c>
      <c r="BB12" s="44" t="s">
        <v>132</v>
      </c>
      <c r="BC12" s="44"/>
      <c r="BD12" s="44" t="s">
        <v>704</v>
      </c>
      <c r="BE12" s="44">
        <v>0</v>
      </c>
      <c r="BF12" s="44">
        <v>0</v>
      </c>
      <c r="BG12" s="44">
        <v>0</v>
      </c>
      <c r="BH12" s="44">
        <v>0</v>
      </c>
      <c r="BI12" s="44">
        <v>0</v>
      </c>
      <c r="BJ12" s="44">
        <v>0</v>
      </c>
      <c r="BK12" s="44">
        <v>0</v>
      </c>
      <c r="BL12" s="44">
        <v>0</v>
      </c>
      <c r="BM12" s="44">
        <v>0</v>
      </c>
      <c r="BN12" s="44">
        <v>1</v>
      </c>
      <c r="BO12" s="44">
        <v>0</v>
      </c>
      <c r="BP12" s="44">
        <v>0</v>
      </c>
      <c r="BQ12" s="44">
        <v>0</v>
      </c>
    </row>
    <row r="13" spans="1:69" x14ac:dyDescent="0.25">
      <c r="A13" s="22" t="s">
        <v>212</v>
      </c>
      <c r="B13" s="22" t="s">
        <v>148</v>
      </c>
      <c r="C13" s="22" t="s">
        <v>214</v>
      </c>
      <c r="D13" s="43" t="s">
        <v>740</v>
      </c>
      <c r="E13" s="22" t="s">
        <v>150</v>
      </c>
      <c r="F13" s="22">
        <v>0</v>
      </c>
      <c r="G13" s="22">
        <v>0</v>
      </c>
      <c r="H13" s="22">
        <v>0</v>
      </c>
      <c r="I13" s="22">
        <v>1</v>
      </c>
      <c r="K13" s="22" t="s">
        <v>552</v>
      </c>
      <c r="L13" s="22">
        <v>0</v>
      </c>
      <c r="M13" s="22">
        <v>0</v>
      </c>
      <c r="N13" s="22">
        <v>1</v>
      </c>
      <c r="O13" s="22">
        <v>0</v>
      </c>
      <c r="P13" s="22">
        <v>0</v>
      </c>
      <c r="Q13" s="22">
        <v>0</v>
      </c>
      <c r="R13" s="22">
        <v>0</v>
      </c>
      <c r="T13" s="22" t="s">
        <v>216</v>
      </c>
      <c r="U13" s="22">
        <v>0</v>
      </c>
      <c r="V13" s="22">
        <v>0</v>
      </c>
      <c r="W13" s="22">
        <v>0</v>
      </c>
      <c r="X13" s="22">
        <v>0</v>
      </c>
      <c r="Y13" s="22">
        <v>0</v>
      </c>
      <c r="Z13" s="22">
        <v>0</v>
      </c>
      <c r="AA13" s="22">
        <v>1</v>
      </c>
      <c r="AC13" s="22"/>
      <c r="AD13" s="22"/>
      <c r="AE13" s="22"/>
      <c r="AF13" s="22"/>
      <c r="AG13" s="22"/>
      <c r="AH13" s="22"/>
      <c r="AI13" s="22"/>
      <c r="AL13" s="22"/>
      <c r="AN13" s="22"/>
      <c r="AO13" s="22"/>
      <c r="AP13" s="22"/>
      <c r="AQ13" s="22"/>
      <c r="AR13" s="22"/>
      <c r="AU13" s="44"/>
      <c r="AV13" s="44"/>
      <c r="AW13" s="44"/>
      <c r="AX13" s="44"/>
      <c r="AY13" s="44"/>
      <c r="AZ13" s="44"/>
      <c r="BA13" s="44"/>
      <c r="BB13" s="44"/>
      <c r="BC13" s="44"/>
      <c r="BD13" s="44" t="s">
        <v>674</v>
      </c>
      <c r="BE13" s="44"/>
      <c r="BF13" s="44"/>
      <c r="BG13" s="44"/>
      <c r="BH13" s="44"/>
      <c r="BI13" s="44"/>
      <c r="BJ13" s="44"/>
      <c r="BK13" s="44"/>
      <c r="BL13" s="44"/>
      <c r="BM13" s="44"/>
      <c r="BN13" s="44"/>
      <c r="BO13" s="44"/>
      <c r="BP13" s="44"/>
      <c r="BQ13" s="44"/>
    </row>
    <row r="14" spans="1:69" x14ac:dyDescent="0.25">
      <c r="A14" s="22" t="s">
        <v>212</v>
      </c>
      <c r="B14" s="22" t="s">
        <v>148</v>
      </c>
      <c r="C14" s="22" t="s">
        <v>158</v>
      </c>
      <c r="D14" s="43" t="s">
        <v>740</v>
      </c>
      <c r="E14" s="22" t="s">
        <v>221</v>
      </c>
      <c r="F14" s="22">
        <v>1</v>
      </c>
      <c r="G14" s="22">
        <v>1</v>
      </c>
      <c r="H14" s="22">
        <v>1</v>
      </c>
      <c r="I14" s="22">
        <v>0</v>
      </c>
      <c r="K14" s="22" t="s">
        <v>552</v>
      </c>
      <c r="L14" s="22">
        <v>0</v>
      </c>
      <c r="M14" s="22">
        <v>0</v>
      </c>
      <c r="N14" s="22">
        <v>1</v>
      </c>
      <c r="O14" s="22">
        <v>0</v>
      </c>
      <c r="P14" s="22">
        <v>0</v>
      </c>
      <c r="Q14" s="22">
        <v>0</v>
      </c>
      <c r="R14" s="22">
        <v>0</v>
      </c>
      <c r="T14" s="22" t="s">
        <v>552</v>
      </c>
      <c r="U14" s="22">
        <v>0</v>
      </c>
      <c r="V14" s="22">
        <v>0</v>
      </c>
      <c r="W14" s="22">
        <v>1</v>
      </c>
      <c r="X14" s="22">
        <v>0</v>
      </c>
      <c r="Y14" s="22">
        <v>0</v>
      </c>
      <c r="Z14" s="22">
        <v>0</v>
      </c>
      <c r="AA14" s="22">
        <v>0</v>
      </c>
      <c r="AC14" s="22" t="s">
        <v>196</v>
      </c>
      <c r="AD14" s="22">
        <v>0</v>
      </c>
      <c r="AE14" s="22">
        <v>1</v>
      </c>
      <c r="AF14" s="22">
        <v>0</v>
      </c>
      <c r="AG14" s="22">
        <v>0</v>
      </c>
      <c r="AH14" s="22">
        <v>1</v>
      </c>
      <c r="AI14" s="22">
        <v>0</v>
      </c>
      <c r="AL14" s="22" t="s">
        <v>610</v>
      </c>
      <c r="AM14">
        <v>300</v>
      </c>
      <c r="AN14" s="22" t="s">
        <v>166</v>
      </c>
      <c r="AO14" s="22">
        <v>0</v>
      </c>
      <c r="AP14" s="22">
        <v>0</v>
      </c>
      <c r="AQ14" s="22">
        <v>1</v>
      </c>
      <c r="AR14" s="22">
        <v>0</v>
      </c>
      <c r="AS14" s="22" t="s">
        <v>132</v>
      </c>
      <c r="AU14" s="44"/>
      <c r="AV14" s="44"/>
      <c r="AW14" s="44"/>
      <c r="AX14" s="44"/>
      <c r="AY14" s="44"/>
      <c r="AZ14" s="44"/>
      <c r="BA14" s="44"/>
      <c r="BB14" s="44"/>
      <c r="BC14" s="44"/>
      <c r="BD14" s="44" t="s">
        <v>675</v>
      </c>
      <c r="BE14" s="44">
        <v>1</v>
      </c>
      <c r="BF14" s="44">
        <v>0</v>
      </c>
      <c r="BG14" s="44">
        <v>0</v>
      </c>
      <c r="BH14" s="44">
        <v>0</v>
      </c>
      <c r="BI14" s="44">
        <v>0</v>
      </c>
      <c r="BJ14" s="44">
        <v>1</v>
      </c>
      <c r="BK14" s="44">
        <v>0</v>
      </c>
      <c r="BL14" s="44">
        <v>0</v>
      </c>
      <c r="BM14" s="44">
        <v>0</v>
      </c>
      <c r="BN14" s="44">
        <v>1</v>
      </c>
      <c r="BO14" s="44">
        <v>0</v>
      </c>
      <c r="BP14" s="44">
        <v>0</v>
      </c>
      <c r="BQ14" s="44">
        <v>0</v>
      </c>
    </row>
    <row r="15" spans="1:69" x14ac:dyDescent="0.25">
      <c r="A15" s="22" t="s">
        <v>212</v>
      </c>
      <c r="B15" s="22" t="s">
        <v>134</v>
      </c>
      <c r="C15" s="22" t="s">
        <v>186</v>
      </c>
      <c r="D15" s="40" t="s">
        <v>737</v>
      </c>
      <c r="E15" s="22" t="s">
        <v>139</v>
      </c>
      <c r="F15" s="22">
        <v>1</v>
      </c>
      <c r="G15" s="22">
        <v>0</v>
      </c>
      <c r="H15" s="22">
        <v>0</v>
      </c>
      <c r="I15" s="22">
        <v>0</v>
      </c>
      <c r="K15" s="22" t="s">
        <v>216</v>
      </c>
      <c r="L15" s="22">
        <v>0</v>
      </c>
      <c r="M15" s="22">
        <v>0</v>
      </c>
      <c r="N15" s="22">
        <v>0</v>
      </c>
      <c r="O15" s="22">
        <v>0</v>
      </c>
      <c r="P15" s="22">
        <v>0</v>
      </c>
      <c r="Q15" s="22">
        <v>0</v>
      </c>
      <c r="R15" s="22">
        <v>1</v>
      </c>
      <c r="T15" s="22"/>
      <c r="U15" s="22"/>
      <c r="V15" s="22"/>
      <c r="W15" s="22"/>
      <c r="X15" s="22"/>
      <c r="Y15" s="22"/>
      <c r="Z15" s="22"/>
      <c r="AA15" s="22"/>
      <c r="AC15" s="22"/>
      <c r="AD15" s="22"/>
      <c r="AE15" s="22"/>
      <c r="AF15" s="22"/>
      <c r="AG15" s="22"/>
      <c r="AH15" s="22"/>
      <c r="AI15" s="22"/>
      <c r="AL15" s="22"/>
      <c r="AN15" s="22"/>
      <c r="AO15" s="22"/>
      <c r="AP15" s="22"/>
      <c r="AQ15" s="22"/>
      <c r="AR15" s="22"/>
      <c r="AU15" s="44"/>
      <c r="AV15" s="44"/>
      <c r="AW15" s="44"/>
      <c r="AX15" s="44"/>
      <c r="AY15" s="44"/>
      <c r="AZ15" s="44"/>
      <c r="BA15" s="44"/>
      <c r="BB15" s="44"/>
      <c r="BC15" s="44"/>
      <c r="BD15" s="44" t="s">
        <v>676</v>
      </c>
      <c r="BE15" s="44">
        <v>0</v>
      </c>
      <c r="BF15" s="44">
        <v>0</v>
      </c>
      <c r="BG15" s="44">
        <v>0</v>
      </c>
      <c r="BH15" s="44">
        <v>1</v>
      </c>
      <c r="BI15" s="44">
        <v>0</v>
      </c>
      <c r="BJ15" s="44">
        <v>1</v>
      </c>
      <c r="BK15" s="44">
        <v>0</v>
      </c>
      <c r="BL15" s="44">
        <v>0</v>
      </c>
      <c r="BM15" s="44">
        <v>0</v>
      </c>
      <c r="BN15" s="44">
        <v>0</v>
      </c>
      <c r="BO15" s="44">
        <v>0</v>
      </c>
      <c r="BP15" s="44">
        <v>0</v>
      </c>
      <c r="BQ15" s="44">
        <v>0</v>
      </c>
    </row>
    <row r="16" spans="1:69" x14ac:dyDescent="0.25">
      <c r="A16" s="22" t="s">
        <v>212</v>
      </c>
      <c r="B16" s="22" t="s">
        <v>148</v>
      </c>
      <c r="C16" s="22" t="s">
        <v>178</v>
      </c>
      <c r="D16" s="40" t="s">
        <v>737</v>
      </c>
      <c r="E16" s="22" t="s">
        <v>221</v>
      </c>
      <c r="F16" s="22">
        <v>1</v>
      </c>
      <c r="G16" s="22">
        <v>1</v>
      </c>
      <c r="H16" s="22">
        <v>1</v>
      </c>
      <c r="I16" s="22">
        <v>0</v>
      </c>
      <c r="K16" s="22" t="s">
        <v>216</v>
      </c>
      <c r="L16" s="22">
        <v>0</v>
      </c>
      <c r="M16" s="22">
        <v>0</v>
      </c>
      <c r="N16" s="22">
        <v>0</v>
      </c>
      <c r="O16" s="22">
        <v>0</v>
      </c>
      <c r="P16" s="22">
        <v>0</v>
      </c>
      <c r="Q16" s="22">
        <v>0</v>
      </c>
      <c r="R16" s="22">
        <v>1</v>
      </c>
      <c r="T16" s="22"/>
      <c r="U16" s="22"/>
      <c r="V16" s="22"/>
      <c r="W16" s="22"/>
      <c r="X16" s="22"/>
      <c r="Y16" s="22"/>
      <c r="Z16" s="22"/>
      <c r="AA16" s="22"/>
      <c r="AC16" s="22"/>
      <c r="AD16" s="22"/>
      <c r="AE16" s="22"/>
      <c r="AF16" s="22"/>
      <c r="AG16" s="22"/>
      <c r="AH16" s="22"/>
      <c r="AI16" s="22"/>
      <c r="AL16" s="22"/>
      <c r="AN16" s="22"/>
      <c r="AO16" s="22"/>
      <c r="AP16" s="22"/>
      <c r="AQ16" s="22"/>
      <c r="AR16" s="22"/>
      <c r="AU16" s="44"/>
      <c r="AV16" s="44"/>
      <c r="AW16" s="44"/>
      <c r="AX16" s="44"/>
      <c r="AY16" s="44"/>
      <c r="AZ16" s="44"/>
      <c r="BA16" s="44"/>
      <c r="BB16" s="44"/>
      <c r="BC16" s="44"/>
      <c r="BD16" s="44" t="s">
        <v>677</v>
      </c>
      <c r="BE16" s="44">
        <v>0</v>
      </c>
      <c r="BF16" s="44">
        <v>1</v>
      </c>
      <c r="BG16" s="44">
        <v>1</v>
      </c>
      <c r="BH16" s="44">
        <v>0</v>
      </c>
      <c r="BI16" s="44">
        <v>0</v>
      </c>
      <c r="BJ16" s="44">
        <v>0</v>
      </c>
      <c r="BK16" s="44">
        <v>0</v>
      </c>
      <c r="BL16" s="44">
        <v>0</v>
      </c>
      <c r="BM16" s="44">
        <v>0</v>
      </c>
      <c r="BN16" s="44">
        <v>1</v>
      </c>
      <c r="BO16" s="44">
        <v>0</v>
      </c>
      <c r="BP16" s="44">
        <v>0</v>
      </c>
      <c r="BQ16" s="44">
        <v>0</v>
      </c>
    </row>
    <row r="17" spans="1:69" x14ac:dyDescent="0.25">
      <c r="A17" s="22" t="s">
        <v>212</v>
      </c>
      <c r="B17" s="22" t="s">
        <v>134</v>
      </c>
      <c r="C17" s="22" t="s">
        <v>195</v>
      </c>
      <c r="D17" s="43" t="s">
        <v>740</v>
      </c>
      <c r="E17" s="22" t="s">
        <v>150</v>
      </c>
      <c r="F17" s="22">
        <v>0</v>
      </c>
      <c r="G17" s="22">
        <v>0</v>
      </c>
      <c r="H17" s="22">
        <v>0</v>
      </c>
      <c r="I17" s="22">
        <v>1</v>
      </c>
      <c r="K17" s="22" t="s">
        <v>234</v>
      </c>
      <c r="L17" s="22">
        <v>0</v>
      </c>
      <c r="M17" s="22">
        <v>1</v>
      </c>
      <c r="N17" s="22">
        <v>0</v>
      </c>
      <c r="O17" s="22">
        <v>0</v>
      </c>
      <c r="P17" s="22">
        <v>0</v>
      </c>
      <c r="Q17" s="22">
        <v>0</v>
      </c>
      <c r="R17" s="22">
        <v>0</v>
      </c>
      <c r="T17" s="22" t="s">
        <v>552</v>
      </c>
      <c r="U17" s="22">
        <v>0</v>
      </c>
      <c r="V17" s="22">
        <v>0</v>
      </c>
      <c r="W17" s="22">
        <v>1</v>
      </c>
      <c r="X17" s="22">
        <v>0</v>
      </c>
      <c r="Y17" s="22">
        <v>0</v>
      </c>
      <c r="Z17" s="22">
        <v>0</v>
      </c>
      <c r="AA17" s="22">
        <v>0</v>
      </c>
      <c r="AC17" s="22" t="s">
        <v>196</v>
      </c>
      <c r="AD17" s="22">
        <v>0</v>
      </c>
      <c r="AE17" s="22">
        <v>1</v>
      </c>
      <c r="AF17" s="22">
        <v>0</v>
      </c>
      <c r="AG17" s="22">
        <v>0</v>
      </c>
      <c r="AH17" s="22">
        <v>1</v>
      </c>
      <c r="AI17" s="22">
        <v>0</v>
      </c>
      <c r="AL17" s="22" t="s">
        <v>610</v>
      </c>
      <c r="AM17">
        <v>300</v>
      </c>
      <c r="AN17" s="22" t="s">
        <v>650</v>
      </c>
      <c r="AO17" s="22">
        <v>1</v>
      </c>
      <c r="AP17" s="22">
        <v>0</v>
      </c>
      <c r="AQ17" s="22">
        <v>0</v>
      </c>
      <c r="AR17" s="22">
        <v>1</v>
      </c>
      <c r="AS17" s="22" t="s">
        <v>132</v>
      </c>
      <c r="AU17" s="44"/>
      <c r="AV17" s="44"/>
      <c r="AW17" s="44"/>
      <c r="AX17" s="44"/>
      <c r="AY17" s="44"/>
      <c r="AZ17" s="44"/>
      <c r="BA17" s="44"/>
      <c r="BB17" s="44"/>
      <c r="BC17" s="44"/>
      <c r="BD17" s="44" t="s">
        <v>705</v>
      </c>
      <c r="BE17" s="44">
        <v>0</v>
      </c>
      <c r="BF17" s="44">
        <v>1</v>
      </c>
      <c r="BG17" s="44">
        <v>1</v>
      </c>
      <c r="BH17" s="44">
        <v>0</v>
      </c>
      <c r="BI17" s="44">
        <v>0</v>
      </c>
      <c r="BJ17" s="44">
        <v>1</v>
      </c>
      <c r="BK17" s="44">
        <v>0</v>
      </c>
      <c r="BL17" s="44">
        <v>0</v>
      </c>
      <c r="BM17" s="44">
        <v>0</v>
      </c>
      <c r="BN17" s="44">
        <v>1</v>
      </c>
      <c r="BO17" s="44">
        <v>0</v>
      </c>
      <c r="BP17" s="44">
        <v>0</v>
      </c>
      <c r="BQ17" s="44">
        <v>0</v>
      </c>
    </row>
    <row r="18" spans="1:69" x14ac:dyDescent="0.25">
      <c r="A18" s="22" t="s">
        <v>212</v>
      </c>
      <c r="B18" s="22" t="s">
        <v>134</v>
      </c>
      <c r="C18" s="22" t="s">
        <v>239</v>
      </c>
      <c r="D18" s="43" t="s">
        <v>740</v>
      </c>
      <c r="E18" s="22" t="s">
        <v>150</v>
      </c>
      <c r="F18" s="22">
        <v>0</v>
      </c>
      <c r="G18" s="22">
        <v>0</v>
      </c>
      <c r="H18" s="22">
        <v>0</v>
      </c>
      <c r="I18" s="22">
        <v>1</v>
      </c>
      <c r="K18" s="22" t="s">
        <v>240</v>
      </c>
      <c r="L18" s="22">
        <v>0</v>
      </c>
      <c r="M18" s="22">
        <v>0</v>
      </c>
      <c r="N18" s="22">
        <v>0</v>
      </c>
      <c r="O18" s="22">
        <v>1</v>
      </c>
      <c r="P18" s="22">
        <v>1</v>
      </c>
      <c r="Q18" s="22">
        <v>0</v>
      </c>
      <c r="R18" s="22">
        <v>0</v>
      </c>
      <c r="T18" s="22" t="s">
        <v>240</v>
      </c>
      <c r="U18" s="22">
        <v>0</v>
      </c>
      <c r="V18" s="22">
        <v>0</v>
      </c>
      <c r="W18" s="22">
        <v>0</v>
      </c>
      <c r="X18" s="22">
        <v>1</v>
      </c>
      <c r="Y18" s="22">
        <v>1</v>
      </c>
      <c r="Z18" s="22">
        <v>0</v>
      </c>
      <c r="AA18" s="22">
        <v>0</v>
      </c>
      <c r="AC18" s="22"/>
      <c r="AD18" s="22"/>
      <c r="AE18" s="22"/>
      <c r="AF18" s="22"/>
      <c r="AG18" s="22"/>
      <c r="AH18" s="22"/>
      <c r="AI18" s="22"/>
      <c r="AL18" s="22"/>
      <c r="AN18" s="22"/>
      <c r="AO18" s="22"/>
      <c r="AP18" s="22"/>
      <c r="AQ18" s="22"/>
      <c r="AR18" s="22"/>
      <c r="AU18" s="44" t="s">
        <v>153</v>
      </c>
      <c r="AV18" s="44">
        <v>0</v>
      </c>
      <c r="AW18" s="44">
        <v>0</v>
      </c>
      <c r="AX18" s="44">
        <v>0</v>
      </c>
      <c r="AY18" s="44">
        <v>0</v>
      </c>
      <c r="AZ18" s="44">
        <v>1</v>
      </c>
      <c r="BA18" s="44">
        <v>0</v>
      </c>
      <c r="BB18" s="44" t="s">
        <v>132</v>
      </c>
      <c r="BC18" s="44"/>
      <c r="BD18" s="44" t="s">
        <v>678</v>
      </c>
      <c r="BE18" s="44">
        <v>0</v>
      </c>
      <c r="BF18" s="44">
        <v>1</v>
      </c>
      <c r="BG18" s="44">
        <v>1</v>
      </c>
      <c r="BH18" s="44">
        <v>0</v>
      </c>
      <c r="BI18" s="44">
        <v>0</v>
      </c>
      <c r="BJ18" s="44">
        <v>0</v>
      </c>
      <c r="BK18" s="44">
        <v>0</v>
      </c>
      <c r="BL18" s="44">
        <v>0</v>
      </c>
      <c r="BM18" s="44">
        <v>0</v>
      </c>
      <c r="BN18" s="44">
        <v>0</v>
      </c>
      <c r="BO18" s="44">
        <v>0</v>
      </c>
      <c r="BP18" s="44">
        <v>0</v>
      </c>
      <c r="BQ18" s="44">
        <v>0</v>
      </c>
    </row>
    <row r="19" spans="1:69" x14ac:dyDescent="0.25">
      <c r="A19" s="22" t="s">
        <v>212</v>
      </c>
      <c r="B19" s="22" t="s">
        <v>134</v>
      </c>
      <c r="C19" s="22" t="s">
        <v>200</v>
      </c>
      <c r="D19" s="43" t="s">
        <v>740</v>
      </c>
      <c r="E19" s="22" t="s">
        <v>150</v>
      </c>
      <c r="F19" s="22">
        <v>0</v>
      </c>
      <c r="G19" s="22">
        <v>0</v>
      </c>
      <c r="H19" s="22">
        <v>0</v>
      </c>
      <c r="I19" s="22">
        <v>1</v>
      </c>
      <c r="K19" s="22" t="s">
        <v>216</v>
      </c>
      <c r="L19" s="22">
        <v>0</v>
      </c>
      <c r="M19" s="22">
        <v>0</v>
      </c>
      <c r="N19" s="22">
        <v>0</v>
      </c>
      <c r="O19" s="22">
        <v>0</v>
      </c>
      <c r="P19" s="22">
        <v>0</v>
      </c>
      <c r="Q19" s="22">
        <v>0</v>
      </c>
      <c r="R19" s="22">
        <v>1</v>
      </c>
      <c r="T19" s="22"/>
      <c r="U19" s="22"/>
      <c r="V19" s="22"/>
      <c r="W19" s="22"/>
      <c r="X19" s="22"/>
      <c r="Y19" s="22"/>
      <c r="Z19" s="22"/>
      <c r="AA19" s="22"/>
      <c r="AC19" s="22"/>
      <c r="AD19" s="22"/>
      <c r="AE19" s="22"/>
      <c r="AF19" s="22"/>
      <c r="AG19" s="22"/>
      <c r="AH19" s="22"/>
      <c r="AI19" s="22"/>
      <c r="AL19" s="22"/>
      <c r="AN19" s="22"/>
      <c r="AO19" s="22"/>
      <c r="AP19" s="22"/>
      <c r="AQ19" s="22"/>
      <c r="AR19" s="22"/>
      <c r="AU19" s="44"/>
      <c r="AV19" s="44"/>
      <c r="AW19" s="44"/>
      <c r="AX19" s="44"/>
      <c r="AY19" s="44"/>
      <c r="AZ19" s="44"/>
      <c r="BA19" s="44"/>
      <c r="BB19" s="44"/>
      <c r="BC19" s="44"/>
      <c r="BD19" s="44" t="s">
        <v>673</v>
      </c>
      <c r="BE19" s="44">
        <v>0</v>
      </c>
      <c r="BF19" s="44">
        <v>0</v>
      </c>
      <c r="BG19" s="44">
        <v>0</v>
      </c>
      <c r="BH19" s="44">
        <v>0</v>
      </c>
      <c r="BI19" s="44">
        <v>0</v>
      </c>
      <c r="BJ19" s="44">
        <v>0</v>
      </c>
      <c r="BK19" s="44">
        <v>0</v>
      </c>
      <c r="BL19" s="44">
        <v>0</v>
      </c>
      <c r="BM19" s="44">
        <v>0</v>
      </c>
      <c r="BN19" s="44">
        <v>0</v>
      </c>
      <c r="BO19" s="44">
        <v>0</v>
      </c>
      <c r="BP19" s="44">
        <v>1</v>
      </c>
      <c r="BQ19" s="44">
        <v>0</v>
      </c>
    </row>
    <row r="20" spans="1:69" x14ac:dyDescent="0.25">
      <c r="A20" s="22" t="s">
        <v>212</v>
      </c>
      <c r="B20" s="22" t="s">
        <v>134</v>
      </c>
      <c r="C20" s="22" t="s">
        <v>170</v>
      </c>
      <c r="D20" s="42" t="s">
        <v>739</v>
      </c>
      <c r="E20" s="22" t="s">
        <v>150</v>
      </c>
      <c r="F20" s="22">
        <v>0</v>
      </c>
      <c r="G20" s="22">
        <v>0</v>
      </c>
      <c r="H20" s="22">
        <v>0</v>
      </c>
      <c r="I20" s="22">
        <v>1</v>
      </c>
      <c r="K20" s="22" t="s">
        <v>216</v>
      </c>
      <c r="L20" s="22">
        <v>0</v>
      </c>
      <c r="M20" s="22">
        <v>0</v>
      </c>
      <c r="N20" s="22">
        <v>0</v>
      </c>
      <c r="O20" s="22">
        <v>0</v>
      </c>
      <c r="P20" s="22">
        <v>0</v>
      </c>
      <c r="Q20" s="22">
        <v>0</v>
      </c>
      <c r="R20" s="22">
        <v>1</v>
      </c>
      <c r="T20" s="22"/>
      <c r="U20" s="22"/>
      <c r="V20" s="22"/>
      <c r="W20" s="22"/>
      <c r="X20" s="22"/>
      <c r="Y20" s="22"/>
      <c r="Z20" s="22"/>
      <c r="AA20" s="22"/>
      <c r="AC20" s="22"/>
      <c r="AD20" s="22"/>
      <c r="AE20" s="22"/>
      <c r="AF20" s="22"/>
      <c r="AG20" s="22"/>
      <c r="AH20" s="22"/>
      <c r="AI20" s="22"/>
      <c r="AL20" s="22"/>
      <c r="AN20" s="22"/>
      <c r="AO20" s="22"/>
      <c r="AP20" s="22"/>
      <c r="AQ20" s="22"/>
      <c r="AR20" s="22"/>
      <c r="AU20" s="44"/>
      <c r="AV20" s="44"/>
      <c r="AW20" s="44"/>
      <c r="AX20" s="44"/>
      <c r="AY20" s="44"/>
      <c r="AZ20" s="44"/>
      <c r="BA20" s="44"/>
      <c r="BB20" s="44"/>
      <c r="BC20" s="44"/>
      <c r="BD20" s="44" t="s">
        <v>698</v>
      </c>
      <c r="BE20" s="44">
        <v>0</v>
      </c>
      <c r="BF20" s="44">
        <v>1</v>
      </c>
      <c r="BG20" s="44">
        <v>1</v>
      </c>
      <c r="BH20" s="44">
        <v>0</v>
      </c>
      <c r="BI20" s="44">
        <v>0</v>
      </c>
      <c r="BJ20" s="44">
        <v>0</v>
      </c>
      <c r="BK20" s="44">
        <v>0</v>
      </c>
      <c r="BL20" s="44">
        <v>0</v>
      </c>
      <c r="BM20" s="44">
        <v>0</v>
      </c>
      <c r="BN20" s="44">
        <v>0</v>
      </c>
      <c r="BO20" s="44">
        <v>0</v>
      </c>
      <c r="BP20" s="44">
        <v>0</v>
      </c>
      <c r="BQ20" s="44">
        <v>0</v>
      </c>
    </row>
    <row r="21" spans="1:69" x14ac:dyDescent="0.25">
      <c r="A21" s="22" t="s">
        <v>212</v>
      </c>
      <c r="B21" s="22" t="s">
        <v>134</v>
      </c>
      <c r="C21" s="22" t="s">
        <v>251</v>
      </c>
      <c r="D21" s="40" t="s">
        <v>737</v>
      </c>
      <c r="E21" s="22" t="s">
        <v>150</v>
      </c>
      <c r="F21" s="22">
        <v>0</v>
      </c>
      <c r="G21" s="22">
        <v>0</v>
      </c>
      <c r="H21" s="22">
        <v>0</v>
      </c>
      <c r="I21" s="22">
        <v>1</v>
      </c>
      <c r="K21" s="22" t="s">
        <v>252</v>
      </c>
      <c r="L21" s="22">
        <v>0</v>
      </c>
      <c r="M21" s="22">
        <v>0</v>
      </c>
      <c r="N21" s="22">
        <v>0</v>
      </c>
      <c r="O21" s="22">
        <v>0</v>
      </c>
      <c r="P21" s="22">
        <v>1</v>
      </c>
      <c r="Q21" s="22">
        <v>0</v>
      </c>
      <c r="R21" s="22">
        <v>0</v>
      </c>
      <c r="T21" s="22" t="s">
        <v>216</v>
      </c>
      <c r="U21" s="22">
        <v>0</v>
      </c>
      <c r="V21" s="22">
        <v>0</v>
      </c>
      <c r="W21" s="22">
        <v>0</v>
      </c>
      <c r="X21" s="22">
        <v>0</v>
      </c>
      <c r="Y21" s="22">
        <v>0</v>
      </c>
      <c r="Z21" s="22">
        <v>0</v>
      </c>
      <c r="AA21" s="22">
        <v>1</v>
      </c>
      <c r="AC21" s="22"/>
      <c r="AD21" s="22"/>
      <c r="AE21" s="22"/>
      <c r="AF21" s="22"/>
      <c r="AG21" s="22"/>
      <c r="AH21" s="22"/>
      <c r="AI21" s="22"/>
      <c r="AL21" s="22"/>
      <c r="AN21" s="22"/>
      <c r="AO21" s="22"/>
      <c r="AP21" s="22"/>
      <c r="AQ21" s="22"/>
      <c r="AR21" s="22"/>
      <c r="AU21" s="44"/>
      <c r="AV21" s="44"/>
      <c r="AW21" s="44"/>
      <c r="AX21" s="44"/>
      <c r="AY21" s="44"/>
      <c r="AZ21" s="44"/>
      <c r="BA21" s="44"/>
      <c r="BB21" s="44"/>
      <c r="BC21" s="44"/>
      <c r="BD21" s="44" t="s">
        <v>689</v>
      </c>
      <c r="BE21" s="44">
        <v>0</v>
      </c>
      <c r="BF21" s="44">
        <v>0</v>
      </c>
      <c r="BG21" s="44">
        <v>0</v>
      </c>
      <c r="BH21" s="44">
        <v>0</v>
      </c>
      <c r="BI21" s="44">
        <v>0</v>
      </c>
      <c r="BJ21" s="44">
        <v>0</v>
      </c>
      <c r="BK21" s="44">
        <v>0</v>
      </c>
      <c r="BL21" s="44">
        <v>0</v>
      </c>
      <c r="BM21" s="44">
        <v>0</v>
      </c>
      <c r="BN21" s="44">
        <v>0</v>
      </c>
      <c r="BO21" s="44">
        <v>0</v>
      </c>
      <c r="BP21" s="44">
        <v>0</v>
      </c>
      <c r="BQ21" s="44">
        <v>1</v>
      </c>
    </row>
    <row r="22" spans="1:69" x14ac:dyDescent="0.25">
      <c r="A22" s="22" t="s">
        <v>259</v>
      </c>
      <c r="B22" s="22" t="s">
        <v>134</v>
      </c>
      <c r="C22" s="22" t="s">
        <v>178</v>
      </c>
      <c r="D22" s="40" t="s">
        <v>737</v>
      </c>
      <c r="E22" s="22" t="s">
        <v>150</v>
      </c>
      <c r="F22" s="22">
        <v>0</v>
      </c>
      <c r="G22" s="22">
        <v>0</v>
      </c>
      <c r="H22" s="22">
        <v>0</v>
      </c>
      <c r="I22" s="22">
        <v>1</v>
      </c>
      <c r="K22" s="22" t="s">
        <v>140</v>
      </c>
      <c r="L22" s="22">
        <v>0</v>
      </c>
      <c r="M22" s="22">
        <v>0</v>
      </c>
      <c r="N22" s="22">
        <v>0</v>
      </c>
      <c r="O22" s="22">
        <v>1</v>
      </c>
      <c r="P22" s="22">
        <v>1</v>
      </c>
      <c r="Q22" s="22">
        <v>1</v>
      </c>
      <c r="R22" s="22">
        <v>0</v>
      </c>
      <c r="T22" s="22" t="s">
        <v>260</v>
      </c>
      <c r="U22" s="22">
        <v>0</v>
      </c>
      <c r="V22" s="22">
        <v>0</v>
      </c>
      <c r="W22" s="22">
        <v>0</v>
      </c>
      <c r="X22" s="22">
        <v>0</v>
      </c>
      <c r="Y22" s="22">
        <v>1</v>
      </c>
      <c r="Z22" s="22">
        <v>1</v>
      </c>
      <c r="AA22" s="22">
        <v>0</v>
      </c>
      <c r="AC22" s="22"/>
      <c r="AD22" s="22"/>
      <c r="AE22" s="22"/>
      <c r="AF22" s="22"/>
      <c r="AG22" s="22"/>
      <c r="AH22" s="22"/>
      <c r="AI22" s="22"/>
      <c r="AL22" s="22"/>
      <c r="AN22" s="22"/>
      <c r="AO22" s="22"/>
      <c r="AP22" s="22"/>
      <c r="AQ22" s="22"/>
      <c r="AR22" s="22"/>
      <c r="AU22" s="44" t="s">
        <v>190</v>
      </c>
      <c r="AV22" s="44">
        <v>0</v>
      </c>
      <c r="AW22" s="44">
        <v>1</v>
      </c>
      <c r="AX22" s="44">
        <v>0</v>
      </c>
      <c r="AY22" s="44">
        <v>0</v>
      </c>
      <c r="AZ22" s="44">
        <v>0</v>
      </c>
      <c r="BA22" s="44">
        <v>0</v>
      </c>
      <c r="BB22" s="44" t="s">
        <v>132</v>
      </c>
      <c r="BC22" s="44"/>
      <c r="BD22" s="44" t="s">
        <v>679</v>
      </c>
      <c r="BE22" s="44">
        <v>1</v>
      </c>
      <c r="BF22" s="44">
        <v>0</v>
      </c>
      <c r="BG22" s="44">
        <v>0</v>
      </c>
      <c r="BH22" s="44">
        <v>0</v>
      </c>
      <c r="BI22" s="44">
        <v>0</v>
      </c>
      <c r="BJ22" s="44">
        <v>1</v>
      </c>
      <c r="BK22" s="44">
        <v>0</v>
      </c>
      <c r="BL22" s="44">
        <v>0</v>
      </c>
      <c r="BM22" s="44">
        <v>0</v>
      </c>
      <c r="BN22" s="44">
        <v>0</v>
      </c>
      <c r="BO22" s="44">
        <v>0</v>
      </c>
      <c r="BP22" s="44">
        <v>0</v>
      </c>
      <c r="BQ22" s="44">
        <v>0</v>
      </c>
    </row>
    <row r="23" spans="1:69" x14ac:dyDescent="0.25">
      <c r="A23" s="22" t="s">
        <v>259</v>
      </c>
      <c r="B23" s="22" t="s">
        <v>134</v>
      </c>
      <c r="C23" s="22" t="s">
        <v>251</v>
      </c>
      <c r="D23" s="40" t="s">
        <v>737</v>
      </c>
      <c r="E23" s="22" t="s">
        <v>267</v>
      </c>
      <c r="F23" s="22">
        <v>1</v>
      </c>
      <c r="G23" s="22">
        <v>1</v>
      </c>
      <c r="H23" s="22">
        <v>0</v>
      </c>
      <c r="I23" s="22">
        <v>0</v>
      </c>
      <c r="K23" s="22" t="s">
        <v>140</v>
      </c>
      <c r="L23" s="22">
        <v>0</v>
      </c>
      <c r="M23" s="22">
        <v>0</v>
      </c>
      <c r="N23" s="22">
        <v>0</v>
      </c>
      <c r="O23" s="22">
        <v>1</v>
      </c>
      <c r="P23" s="22">
        <v>1</v>
      </c>
      <c r="Q23" s="22">
        <v>1</v>
      </c>
      <c r="R23" s="22">
        <v>0</v>
      </c>
      <c r="T23" s="22" t="s">
        <v>260</v>
      </c>
      <c r="U23" s="22">
        <v>0</v>
      </c>
      <c r="V23" s="22">
        <v>0</v>
      </c>
      <c r="W23" s="22">
        <v>0</v>
      </c>
      <c r="X23" s="22">
        <v>0</v>
      </c>
      <c r="Y23" s="22">
        <v>1</v>
      </c>
      <c r="Z23" s="22">
        <v>1</v>
      </c>
      <c r="AA23" s="22">
        <v>0</v>
      </c>
      <c r="AC23" s="22"/>
      <c r="AD23" s="22"/>
      <c r="AE23" s="22"/>
      <c r="AF23" s="22"/>
      <c r="AG23" s="22"/>
      <c r="AH23" s="22"/>
      <c r="AI23" s="22"/>
      <c r="AL23" s="22"/>
      <c r="AN23" s="22"/>
      <c r="AO23" s="22"/>
      <c r="AP23" s="22"/>
      <c r="AQ23" s="22"/>
      <c r="AR23" s="22"/>
      <c r="AU23" s="44" t="s">
        <v>153</v>
      </c>
      <c r="AV23" s="44">
        <v>0</v>
      </c>
      <c r="AW23" s="44">
        <v>0</v>
      </c>
      <c r="AX23" s="44">
        <v>0</v>
      </c>
      <c r="AY23" s="44">
        <v>0</v>
      </c>
      <c r="AZ23" s="44">
        <v>1</v>
      </c>
      <c r="BA23" s="44">
        <v>0</v>
      </c>
      <c r="BB23" s="44" t="s">
        <v>132</v>
      </c>
      <c r="BC23" s="44"/>
      <c r="BD23" s="44" t="s">
        <v>706</v>
      </c>
      <c r="BE23" s="44">
        <v>0</v>
      </c>
      <c r="BF23" s="44">
        <v>1</v>
      </c>
      <c r="BG23" s="44">
        <v>0</v>
      </c>
      <c r="BH23" s="44">
        <v>0</v>
      </c>
      <c r="BI23" s="44">
        <v>0</v>
      </c>
      <c r="BJ23" s="44">
        <v>1</v>
      </c>
      <c r="BK23" s="44">
        <v>0</v>
      </c>
      <c r="BL23" s="44">
        <v>0</v>
      </c>
      <c r="BM23" s="44">
        <v>0</v>
      </c>
      <c r="BN23" s="44">
        <v>0</v>
      </c>
      <c r="BO23" s="44">
        <v>0</v>
      </c>
      <c r="BP23" s="44">
        <v>0</v>
      </c>
      <c r="BQ23" s="44">
        <v>0</v>
      </c>
    </row>
    <row r="24" spans="1:69" x14ac:dyDescent="0.25">
      <c r="A24" s="22" t="s">
        <v>259</v>
      </c>
      <c r="B24" s="22" t="s">
        <v>148</v>
      </c>
      <c r="C24" s="22" t="s">
        <v>239</v>
      </c>
      <c r="D24" s="43" t="s">
        <v>740</v>
      </c>
      <c r="E24" s="22" t="s">
        <v>150</v>
      </c>
      <c r="F24" s="22">
        <v>0</v>
      </c>
      <c r="G24" s="22">
        <v>0</v>
      </c>
      <c r="H24" s="22">
        <v>0</v>
      </c>
      <c r="I24" s="22">
        <v>1</v>
      </c>
      <c r="K24" s="22" t="s">
        <v>252</v>
      </c>
      <c r="L24" s="22">
        <v>0</v>
      </c>
      <c r="M24" s="22">
        <v>0</v>
      </c>
      <c r="N24" s="22">
        <v>0</v>
      </c>
      <c r="O24" s="22">
        <v>0</v>
      </c>
      <c r="P24" s="22">
        <v>1</v>
      </c>
      <c r="Q24" s="22">
        <v>0</v>
      </c>
      <c r="R24" s="22">
        <v>0</v>
      </c>
      <c r="T24" s="22" t="s">
        <v>252</v>
      </c>
      <c r="U24" s="22">
        <v>0</v>
      </c>
      <c r="V24" s="22">
        <v>0</v>
      </c>
      <c r="W24" s="22">
        <v>0</v>
      </c>
      <c r="X24" s="22">
        <v>0</v>
      </c>
      <c r="Y24" s="22">
        <v>1</v>
      </c>
      <c r="Z24" s="22">
        <v>0</v>
      </c>
      <c r="AA24" s="22">
        <v>0</v>
      </c>
      <c r="AC24" s="22"/>
      <c r="AD24" s="22"/>
      <c r="AE24" s="22"/>
      <c r="AF24" s="22"/>
      <c r="AG24" s="22"/>
      <c r="AH24" s="22"/>
      <c r="AI24" s="22"/>
      <c r="AL24" s="22"/>
      <c r="AN24" s="22"/>
      <c r="AO24" s="22"/>
      <c r="AP24" s="22"/>
      <c r="AQ24" s="22"/>
      <c r="AR24" s="22"/>
      <c r="AU24" s="44" t="s">
        <v>171</v>
      </c>
      <c r="AV24" s="44">
        <v>0</v>
      </c>
      <c r="AW24" s="44">
        <v>0</v>
      </c>
      <c r="AX24" s="44">
        <v>0</v>
      </c>
      <c r="AY24" s="44">
        <v>0</v>
      </c>
      <c r="AZ24" s="44">
        <v>0</v>
      </c>
      <c r="BA24" s="44">
        <v>0</v>
      </c>
      <c r="BB24" s="44" t="s">
        <v>171</v>
      </c>
      <c r="BC24" s="44"/>
      <c r="BD24" s="44" t="s">
        <v>680</v>
      </c>
      <c r="BE24" s="44">
        <v>0</v>
      </c>
      <c r="BF24" s="44">
        <v>0</v>
      </c>
      <c r="BG24" s="44">
        <v>0</v>
      </c>
      <c r="BH24" s="44">
        <v>0</v>
      </c>
      <c r="BI24" s="44">
        <v>0</v>
      </c>
      <c r="BJ24" s="44">
        <v>1</v>
      </c>
      <c r="BK24" s="44">
        <v>1</v>
      </c>
      <c r="BL24" s="44">
        <v>0</v>
      </c>
      <c r="BM24" s="44">
        <v>0</v>
      </c>
      <c r="BN24" s="44">
        <v>0</v>
      </c>
      <c r="BO24" s="44">
        <v>0</v>
      </c>
      <c r="BP24" s="44">
        <v>0</v>
      </c>
      <c r="BQ24" s="44">
        <v>0</v>
      </c>
    </row>
    <row r="25" spans="1:69" x14ac:dyDescent="0.25">
      <c r="A25" s="22" t="s">
        <v>259</v>
      </c>
      <c r="B25" s="22" t="s">
        <v>148</v>
      </c>
      <c r="C25" s="22" t="s">
        <v>186</v>
      </c>
      <c r="D25" s="40" t="s">
        <v>737</v>
      </c>
      <c r="E25" s="22" t="s">
        <v>267</v>
      </c>
      <c r="F25" s="22">
        <v>1</v>
      </c>
      <c r="G25" s="22">
        <v>1</v>
      </c>
      <c r="H25" s="22">
        <v>0</v>
      </c>
      <c r="I25" s="22">
        <v>0</v>
      </c>
      <c r="K25" s="22" t="s">
        <v>140</v>
      </c>
      <c r="L25" s="22">
        <v>0</v>
      </c>
      <c r="M25" s="22">
        <v>0</v>
      </c>
      <c r="N25" s="22">
        <v>0</v>
      </c>
      <c r="O25" s="22">
        <v>1</v>
      </c>
      <c r="P25" s="22">
        <v>1</v>
      </c>
      <c r="Q25" s="22">
        <v>1</v>
      </c>
      <c r="R25" s="22">
        <v>0</v>
      </c>
      <c r="T25" s="22" t="s">
        <v>180</v>
      </c>
      <c r="U25" s="22">
        <v>0</v>
      </c>
      <c r="V25" s="22">
        <v>0</v>
      </c>
      <c r="W25" s="22">
        <v>0</v>
      </c>
      <c r="X25" s="22">
        <v>0</v>
      </c>
      <c r="Y25" s="22">
        <v>1</v>
      </c>
      <c r="Z25" s="22">
        <v>1</v>
      </c>
      <c r="AA25" s="22">
        <v>0</v>
      </c>
      <c r="AC25" s="22"/>
      <c r="AD25" s="22"/>
      <c r="AE25" s="22"/>
      <c r="AF25" s="22"/>
      <c r="AG25" s="22"/>
      <c r="AH25" s="22"/>
      <c r="AI25" s="22"/>
      <c r="AL25" s="22"/>
      <c r="AN25" s="22"/>
      <c r="AO25" s="22"/>
      <c r="AP25" s="22"/>
      <c r="AQ25" s="22"/>
      <c r="AR25" s="22"/>
      <c r="AU25" s="44" t="s">
        <v>196</v>
      </c>
      <c r="AV25" s="44">
        <v>0</v>
      </c>
      <c r="AW25" s="44">
        <v>1</v>
      </c>
      <c r="AX25" s="44">
        <v>0</v>
      </c>
      <c r="AY25" s="44">
        <v>0</v>
      </c>
      <c r="AZ25" s="44">
        <v>1</v>
      </c>
      <c r="BA25" s="44">
        <v>0</v>
      </c>
      <c r="BB25" s="44" t="s">
        <v>132</v>
      </c>
      <c r="BC25" s="44"/>
      <c r="BD25" s="44" t="s">
        <v>681</v>
      </c>
      <c r="BE25" s="44">
        <v>1</v>
      </c>
      <c r="BF25" s="44">
        <v>0</v>
      </c>
      <c r="BG25" s="44">
        <v>0</v>
      </c>
      <c r="BH25" s="44">
        <v>0</v>
      </c>
      <c r="BI25" s="44">
        <v>0</v>
      </c>
      <c r="BJ25" s="44">
        <v>0</v>
      </c>
      <c r="BK25" s="44">
        <v>0</v>
      </c>
      <c r="BL25" s="44">
        <v>0</v>
      </c>
      <c r="BM25" s="44">
        <v>0</v>
      </c>
      <c r="BN25" s="44">
        <v>0</v>
      </c>
      <c r="BO25" s="44">
        <v>0</v>
      </c>
      <c r="BP25" s="44">
        <v>0</v>
      </c>
      <c r="BQ25" s="44">
        <v>0</v>
      </c>
    </row>
    <row r="26" spans="1:69" x14ac:dyDescent="0.25">
      <c r="A26" s="22" t="s">
        <v>259</v>
      </c>
      <c r="B26" s="22" t="s">
        <v>148</v>
      </c>
      <c r="C26" s="22" t="s">
        <v>158</v>
      </c>
      <c r="D26" s="43" t="s">
        <v>740</v>
      </c>
      <c r="E26" s="22" t="s">
        <v>150</v>
      </c>
      <c r="F26" s="22">
        <v>0</v>
      </c>
      <c r="G26" s="22">
        <v>0</v>
      </c>
      <c r="H26" s="22">
        <v>0</v>
      </c>
      <c r="I26" s="22">
        <v>1</v>
      </c>
      <c r="K26" s="22" t="s">
        <v>216</v>
      </c>
      <c r="L26" s="22">
        <v>0</v>
      </c>
      <c r="M26" s="22">
        <v>0</v>
      </c>
      <c r="N26" s="22">
        <v>0</v>
      </c>
      <c r="O26" s="22">
        <v>0</v>
      </c>
      <c r="P26" s="22">
        <v>0</v>
      </c>
      <c r="Q26" s="22">
        <v>0</v>
      </c>
      <c r="R26" s="22">
        <v>1</v>
      </c>
      <c r="T26" s="22"/>
      <c r="U26" s="22"/>
      <c r="V26" s="22"/>
      <c r="W26" s="22"/>
      <c r="X26" s="22"/>
      <c r="Y26" s="22"/>
      <c r="Z26" s="22"/>
      <c r="AA26" s="22"/>
      <c r="AC26" s="22"/>
      <c r="AD26" s="22"/>
      <c r="AE26" s="22"/>
      <c r="AF26" s="22"/>
      <c r="AG26" s="22"/>
      <c r="AH26" s="22"/>
      <c r="AI26" s="22"/>
      <c r="AL26" s="22"/>
      <c r="AN26" s="22"/>
      <c r="AO26" s="22"/>
      <c r="AP26" s="22"/>
      <c r="AQ26" s="22"/>
      <c r="AR26" s="22"/>
      <c r="AU26" s="44"/>
      <c r="AV26" s="44"/>
      <c r="AW26" s="44"/>
      <c r="AX26" s="44"/>
      <c r="AY26" s="44"/>
      <c r="AZ26" s="44"/>
      <c r="BA26" s="44"/>
      <c r="BB26" s="44"/>
      <c r="BC26" s="44"/>
      <c r="BD26" s="44" t="s">
        <v>682</v>
      </c>
      <c r="BE26" s="44">
        <v>1</v>
      </c>
      <c r="BF26" s="44">
        <v>0</v>
      </c>
      <c r="BG26" s="44">
        <v>0</v>
      </c>
      <c r="BH26" s="44">
        <v>0</v>
      </c>
      <c r="BI26" s="44">
        <v>0</v>
      </c>
      <c r="BJ26" s="44">
        <v>0</v>
      </c>
      <c r="BK26" s="44">
        <v>0</v>
      </c>
      <c r="BL26" s="44">
        <v>0</v>
      </c>
      <c r="BM26" s="44">
        <v>0</v>
      </c>
      <c r="BN26" s="44">
        <v>0</v>
      </c>
      <c r="BO26" s="44">
        <v>0</v>
      </c>
      <c r="BP26" s="44">
        <v>0</v>
      </c>
      <c r="BQ26" s="44">
        <v>0</v>
      </c>
    </row>
    <row r="27" spans="1:69" x14ac:dyDescent="0.25">
      <c r="A27" s="22" t="s">
        <v>259</v>
      </c>
      <c r="B27" s="22" t="s">
        <v>148</v>
      </c>
      <c r="C27" s="22" t="s">
        <v>136</v>
      </c>
      <c r="D27" s="40" t="s">
        <v>737</v>
      </c>
      <c r="E27" s="22" t="s">
        <v>179</v>
      </c>
      <c r="F27" s="22">
        <v>1</v>
      </c>
      <c r="G27" s="22">
        <v>1</v>
      </c>
      <c r="H27" s="22">
        <v>0</v>
      </c>
      <c r="I27" s="22">
        <v>0</v>
      </c>
      <c r="K27" s="22" t="s">
        <v>282</v>
      </c>
      <c r="L27" s="22">
        <v>0</v>
      </c>
      <c r="M27" s="22">
        <v>0</v>
      </c>
      <c r="N27" s="22">
        <v>0</v>
      </c>
      <c r="O27" s="22">
        <v>1</v>
      </c>
      <c r="P27" s="22">
        <v>1</v>
      </c>
      <c r="Q27" s="22">
        <v>1</v>
      </c>
      <c r="R27" s="22">
        <v>0</v>
      </c>
      <c r="T27" s="22" t="s">
        <v>152</v>
      </c>
      <c r="U27" s="22">
        <v>0</v>
      </c>
      <c r="V27" s="22">
        <v>0</v>
      </c>
      <c r="W27" s="22">
        <v>0</v>
      </c>
      <c r="X27" s="22">
        <v>0</v>
      </c>
      <c r="Y27" s="22">
        <v>0</v>
      </c>
      <c r="Z27" s="22">
        <v>1</v>
      </c>
      <c r="AA27" s="22">
        <v>0</v>
      </c>
      <c r="AC27" s="22"/>
      <c r="AD27" s="22"/>
      <c r="AE27" s="22"/>
      <c r="AF27" s="22"/>
      <c r="AG27" s="22"/>
      <c r="AH27" s="22"/>
      <c r="AI27" s="22"/>
      <c r="AL27" s="22"/>
      <c r="AN27" s="22"/>
      <c r="AO27" s="22"/>
      <c r="AP27" s="22"/>
      <c r="AQ27" s="22"/>
      <c r="AR27" s="22"/>
      <c r="AU27" s="44" t="s">
        <v>190</v>
      </c>
      <c r="AV27" s="44">
        <v>0</v>
      </c>
      <c r="AW27" s="44">
        <v>1</v>
      </c>
      <c r="AX27" s="44">
        <v>0</v>
      </c>
      <c r="AY27" s="44">
        <v>0</v>
      </c>
      <c r="AZ27" s="44">
        <v>0</v>
      </c>
      <c r="BA27" s="44">
        <v>0</v>
      </c>
      <c r="BB27" s="44" t="s">
        <v>132</v>
      </c>
      <c r="BC27" s="44"/>
      <c r="BD27" s="44" t="s">
        <v>683</v>
      </c>
      <c r="BE27" s="44">
        <v>0</v>
      </c>
      <c r="BF27" s="44">
        <v>0</v>
      </c>
      <c r="BG27" s="44">
        <v>0</v>
      </c>
      <c r="BH27" s="44">
        <v>0</v>
      </c>
      <c r="BI27" s="44">
        <v>0</v>
      </c>
      <c r="BJ27" s="44">
        <v>0</v>
      </c>
      <c r="BK27" s="44">
        <v>0</v>
      </c>
      <c r="BL27" s="44">
        <v>0</v>
      </c>
      <c r="BM27" s="44">
        <v>0</v>
      </c>
      <c r="BN27" s="44">
        <v>1</v>
      </c>
      <c r="BO27" s="44">
        <v>1</v>
      </c>
      <c r="BP27" s="44">
        <v>0</v>
      </c>
      <c r="BQ27" s="44">
        <v>0</v>
      </c>
    </row>
    <row r="28" spans="1:69" x14ac:dyDescent="0.25">
      <c r="A28" s="22" t="s">
        <v>259</v>
      </c>
      <c r="B28" s="22" t="s">
        <v>134</v>
      </c>
      <c r="C28" s="22" t="s">
        <v>214</v>
      </c>
      <c r="D28" s="43" t="s">
        <v>740</v>
      </c>
      <c r="E28" s="22" t="s">
        <v>150</v>
      </c>
      <c r="F28" s="22">
        <v>0</v>
      </c>
      <c r="G28" s="22">
        <v>0</v>
      </c>
      <c r="H28" s="22">
        <v>0</v>
      </c>
      <c r="I28" s="22">
        <v>1</v>
      </c>
      <c r="K28" s="22" t="s">
        <v>216</v>
      </c>
      <c r="L28" s="22">
        <v>0</v>
      </c>
      <c r="M28" s="22">
        <v>0</v>
      </c>
      <c r="N28" s="22">
        <v>0</v>
      </c>
      <c r="O28" s="22">
        <v>0</v>
      </c>
      <c r="P28" s="22">
        <v>0</v>
      </c>
      <c r="Q28" s="22">
        <v>0</v>
      </c>
      <c r="R28" s="22">
        <v>1</v>
      </c>
      <c r="T28" s="22"/>
      <c r="U28" s="22"/>
      <c r="V28" s="22"/>
      <c r="W28" s="22"/>
      <c r="X28" s="22"/>
      <c r="Y28" s="22"/>
      <c r="Z28" s="22"/>
      <c r="AA28" s="22"/>
      <c r="AC28" s="22"/>
      <c r="AD28" s="22"/>
      <c r="AE28" s="22"/>
      <c r="AF28" s="22"/>
      <c r="AG28" s="22"/>
      <c r="AH28" s="22"/>
      <c r="AI28" s="22"/>
      <c r="AL28" s="22"/>
      <c r="AN28" s="22"/>
      <c r="AO28" s="22"/>
      <c r="AP28" s="22"/>
      <c r="AQ28" s="22"/>
      <c r="AR28" s="22"/>
      <c r="AU28" s="44"/>
      <c r="AV28" s="44"/>
      <c r="AW28" s="44"/>
      <c r="AX28" s="44"/>
      <c r="AY28" s="44"/>
      <c r="AZ28" s="44"/>
      <c r="BA28" s="44"/>
      <c r="BB28" s="44"/>
      <c r="BC28" s="44"/>
      <c r="BD28" s="44" t="s">
        <v>684</v>
      </c>
      <c r="BE28" s="44"/>
      <c r="BF28" s="44"/>
      <c r="BG28" s="44"/>
      <c r="BH28" s="44"/>
      <c r="BI28" s="44"/>
      <c r="BJ28" s="44"/>
      <c r="BK28" s="44"/>
      <c r="BL28" s="44"/>
      <c r="BM28" s="44"/>
      <c r="BN28" s="44"/>
      <c r="BO28" s="44"/>
      <c r="BP28" s="44"/>
      <c r="BQ28" s="44"/>
    </row>
    <row r="29" spans="1:69" x14ac:dyDescent="0.25">
      <c r="A29" s="22" t="s">
        <v>259</v>
      </c>
      <c r="B29" s="22" t="s">
        <v>134</v>
      </c>
      <c r="C29" s="22" t="s">
        <v>195</v>
      </c>
      <c r="D29" s="43" t="s">
        <v>740</v>
      </c>
      <c r="E29" s="22" t="s">
        <v>150</v>
      </c>
      <c r="F29" s="22">
        <v>0</v>
      </c>
      <c r="G29" s="22">
        <v>0</v>
      </c>
      <c r="H29" s="22">
        <v>0</v>
      </c>
      <c r="I29" s="22">
        <v>1</v>
      </c>
      <c r="K29" s="22" t="s">
        <v>282</v>
      </c>
      <c r="L29" s="22">
        <v>0</v>
      </c>
      <c r="M29" s="22">
        <v>0</v>
      </c>
      <c r="N29" s="22">
        <v>0</v>
      </c>
      <c r="O29" s="22">
        <v>1</v>
      </c>
      <c r="P29" s="22">
        <v>1</v>
      </c>
      <c r="Q29" s="22">
        <v>1</v>
      </c>
      <c r="R29" s="22">
        <v>0</v>
      </c>
      <c r="T29" s="22" t="s">
        <v>152</v>
      </c>
      <c r="U29" s="22">
        <v>0</v>
      </c>
      <c r="V29" s="22">
        <v>0</v>
      </c>
      <c r="W29" s="22">
        <v>0</v>
      </c>
      <c r="X29" s="22">
        <v>0</v>
      </c>
      <c r="Y29" s="22">
        <v>0</v>
      </c>
      <c r="Z29" s="22">
        <v>1</v>
      </c>
      <c r="AA29" s="22">
        <v>0</v>
      </c>
      <c r="AC29" s="22"/>
      <c r="AD29" s="22"/>
      <c r="AE29" s="22"/>
      <c r="AF29" s="22"/>
      <c r="AG29" s="22"/>
      <c r="AH29" s="22"/>
      <c r="AI29" s="22"/>
      <c r="AL29" s="22"/>
      <c r="AN29" s="22"/>
      <c r="AO29" s="22"/>
      <c r="AP29" s="22"/>
      <c r="AQ29" s="22"/>
      <c r="AR29" s="22"/>
      <c r="AU29" s="44" t="s">
        <v>171</v>
      </c>
      <c r="AV29" s="44">
        <v>0</v>
      </c>
      <c r="AW29" s="44">
        <v>0</v>
      </c>
      <c r="AX29" s="44">
        <v>0</v>
      </c>
      <c r="AY29" s="44">
        <v>0</v>
      </c>
      <c r="AZ29" s="44">
        <v>0</v>
      </c>
      <c r="BA29" s="44">
        <v>0</v>
      </c>
      <c r="BB29" s="44" t="s">
        <v>132</v>
      </c>
      <c r="BC29" s="44"/>
      <c r="BD29" s="44" t="s">
        <v>685</v>
      </c>
      <c r="BE29" s="44">
        <v>0</v>
      </c>
      <c r="BF29" s="44">
        <v>0</v>
      </c>
      <c r="BG29" s="44">
        <v>0</v>
      </c>
      <c r="BH29" s="44">
        <v>0</v>
      </c>
      <c r="BI29" s="44">
        <v>0</v>
      </c>
      <c r="BJ29" s="44">
        <v>0</v>
      </c>
      <c r="BK29" s="44">
        <v>1</v>
      </c>
      <c r="BL29" s="44">
        <v>0</v>
      </c>
      <c r="BM29" s="44">
        <v>0</v>
      </c>
      <c r="BN29" s="44">
        <v>0</v>
      </c>
      <c r="BO29" s="44">
        <v>0</v>
      </c>
      <c r="BP29" s="44">
        <v>0</v>
      </c>
      <c r="BQ29" s="44">
        <v>0</v>
      </c>
    </row>
    <row r="30" spans="1:69" x14ac:dyDescent="0.25">
      <c r="A30" s="22" t="s">
        <v>259</v>
      </c>
      <c r="B30" s="22" t="s">
        <v>134</v>
      </c>
      <c r="C30" s="22" t="s">
        <v>186</v>
      </c>
      <c r="D30" s="40" t="s">
        <v>737</v>
      </c>
      <c r="E30" s="22" t="s">
        <v>179</v>
      </c>
      <c r="F30" s="22">
        <v>1</v>
      </c>
      <c r="G30" s="22">
        <v>1</v>
      </c>
      <c r="H30" s="22">
        <v>0</v>
      </c>
      <c r="I30" s="22">
        <v>0</v>
      </c>
      <c r="K30" s="22" t="s">
        <v>294</v>
      </c>
      <c r="L30" s="22">
        <v>0</v>
      </c>
      <c r="M30" s="22">
        <v>0</v>
      </c>
      <c r="N30" s="22">
        <v>0</v>
      </c>
      <c r="O30" s="22">
        <v>1</v>
      </c>
      <c r="P30" s="22">
        <v>1</v>
      </c>
      <c r="Q30" s="22">
        <v>1</v>
      </c>
      <c r="R30" s="22">
        <v>0</v>
      </c>
      <c r="T30" s="22" t="s">
        <v>216</v>
      </c>
      <c r="U30" s="22">
        <v>0</v>
      </c>
      <c r="V30" s="22">
        <v>0</v>
      </c>
      <c r="W30" s="22">
        <v>0</v>
      </c>
      <c r="X30" s="22">
        <v>0</v>
      </c>
      <c r="Y30" s="22">
        <v>0</v>
      </c>
      <c r="Z30" s="22">
        <v>0</v>
      </c>
      <c r="AA30" s="22">
        <v>1</v>
      </c>
      <c r="AC30" s="22"/>
      <c r="AD30" s="22"/>
      <c r="AE30" s="22"/>
      <c r="AF30" s="22"/>
      <c r="AG30" s="22"/>
      <c r="AH30" s="22"/>
      <c r="AI30" s="22"/>
      <c r="AL30" s="22"/>
      <c r="AN30" s="22"/>
      <c r="AO30" s="22"/>
      <c r="AP30" s="22"/>
      <c r="AQ30" s="22"/>
      <c r="AR30" s="22"/>
      <c r="AU30" s="44"/>
      <c r="AV30" s="44"/>
      <c r="AW30" s="44"/>
      <c r="AX30" s="44"/>
      <c r="AY30" s="44"/>
      <c r="AZ30" s="44"/>
      <c r="BA30" s="44"/>
      <c r="BB30" s="44"/>
      <c r="BC30" s="44"/>
      <c r="BD30" s="44" t="s">
        <v>686</v>
      </c>
      <c r="BE30" s="44">
        <v>0</v>
      </c>
      <c r="BF30" s="44">
        <v>0</v>
      </c>
      <c r="BG30" s="44">
        <v>0</v>
      </c>
      <c r="BH30" s="44">
        <v>0</v>
      </c>
      <c r="BI30" s="44">
        <v>0</v>
      </c>
      <c r="BJ30" s="44">
        <v>0</v>
      </c>
      <c r="BK30" s="44">
        <v>0</v>
      </c>
      <c r="BL30" s="44">
        <v>0</v>
      </c>
      <c r="BM30" s="44">
        <v>0</v>
      </c>
      <c r="BN30" s="44">
        <v>1</v>
      </c>
      <c r="BO30" s="44">
        <v>0</v>
      </c>
      <c r="BP30" s="44">
        <v>0</v>
      </c>
      <c r="BQ30" s="44">
        <v>0</v>
      </c>
    </row>
    <row r="31" spans="1:69" x14ac:dyDescent="0.25">
      <c r="A31" s="22" t="s">
        <v>259</v>
      </c>
      <c r="B31" s="22" t="s">
        <v>148</v>
      </c>
      <c r="C31" s="22" t="s">
        <v>502</v>
      </c>
      <c r="D31" s="41" t="s">
        <v>738</v>
      </c>
      <c r="E31" s="22" t="s">
        <v>221</v>
      </c>
      <c r="F31" s="22">
        <v>1</v>
      </c>
      <c r="G31" s="22">
        <v>1</v>
      </c>
      <c r="H31" s="22">
        <v>1</v>
      </c>
      <c r="I31" s="22">
        <v>0</v>
      </c>
      <c r="K31" s="22" t="s">
        <v>140</v>
      </c>
      <c r="L31" s="22">
        <v>0</v>
      </c>
      <c r="M31" s="22">
        <v>0</v>
      </c>
      <c r="N31" s="22">
        <v>0</v>
      </c>
      <c r="O31" s="22">
        <v>1</v>
      </c>
      <c r="P31" s="22">
        <v>1</v>
      </c>
      <c r="Q31" s="22">
        <v>1</v>
      </c>
      <c r="R31" s="22">
        <v>0</v>
      </c>
      <c r="T31" s="22" t="s">
        <v>282</v>
      </c>
      <c r="U31" s="22">
        <v>0</v>
      </c>
      <c r="V31" s="22">
        <v>0</v>
      </c>
      <c r="W31" s="22">
        <v>0</v>
      </c>
      <c r="X31" s="22">
        <v>1</v>
      </c>
      <c r="Y31" s="22">
        <v>1</v>
      </c>
      <c r="Z31" s="22">
        <v>1</v>
      </c>
      <c r="AA31" s="22">
        <v>0</v>
      </c>
      <c r="AC31" s="22"/>
      <c r="AD31" s="22"/>
      <c r="AE31" s="22"/>
      <c r="AF31" s="22"/>
      <c r="AG31" s="22"/>
      <c r="AH31" s="22"/>
      <c r="AI31" s="22"/>
      <c r="AL31" s="22"/>
      <c r="AN31" s="22"/>
      <c r="AO31" s="22"/>
      <c r="AP31" s="22"/>
      <c r="AQ31" s="22"/>
      <c r="AR31" s="22"/>
      <c r="AU31" s="44" t="s">
        <v>661</v>
      </c>
      <c r="AV31" s="44">
        <v>0</v>
      </c>
      <c r="AW31" s="44">
        <v>1</v>
      </c>
      <c r="AX31" s="44">
        <v>0</v>
      </c>
      <c r="AY31" s="44">
        <v>0</v>
      </c>
      <c r="AZ31" s="44">
        <v>1</v>
      </c>
      <c r="BA31" s="44">
        <v>1</v>
      </c>
      <c r="BB31" s="44" t="s">
        <v>132</v>
      </c>
      <c r="BC31" s="44"/>
      <c r="BD31" s="44" t="s">
        <v>696</v>
      </c>
      <c r="BE31" s="44">
        <v>0</v>
      </c>
      <c r="BF31" s="44">
        <v>0</v>
      </c>
      <c r="BG31" s="44">
        <v>0</v>
      </c>
      <c r="BH31" s="44">
        <v>0</v>
      </c>
      <c r="BI31" s="44">
        <v>1</v>
      </c>
      <c r="BJ31" s="44">
        <v>0</v>
      </c>
      <c r="BK31" s="44">
        <v>0</v>
      </c>
      <c r="BL31" s="44">
        <v>0</v>
      </c>
      <c r="BM31" s="44">
        <v>0</v>
      </c>
      <c r="BN31" s="44">
        <v>1</v>
      </c>
      <c r="BO31" s="44">
        <v>0</v>
      </c>
      <c r="BP31" s="44">
        <v>0</v>
      </c>
      <c r="BQ31" s="44">
        <v>0</v>
      </c>
    </row>
    <row r="32" spans="1:69" ht="15.75" thickBot="1" x14ac:dyDescent="0.3">
      <c r="A32" s="22" t="s">
        <v>212</v>
      </c>
      <c r="B32" s="22" t="s">
        <v>134</v>
      </c>
      <c r="C32" s="22" t="s">
        <v>149</v>
      </c>
      <c r="D32" s="43" t="s">
        <v>740</v>
      </c>
      <c r="E32" s="22" t="s">
        <v>150</v>
      </c>
      <c r="F32" s="22">
        <v>0</v>
      </c>
      <c r="G32" s="22">
        <v>0</v>
      </c>
      <c r="H32" s="22">
        <v>0</v>
      </c>
      <c r="I32" s="22">
        <v>1</v>
      </c>
      <c r="K32" s="22" t="s">
        <v>180</v>
      </c>
      <c r="L32" s="22">
        <v>0</v>
      </c>
      <c r="M32" s="22">
        <v>0</v>
      </c>
      <c r="N32" s="22">
        <v>0</v>
      </c>
      <c r="O32" s="22">
        <v>0</v>
      </c>
      <c r="P32" s="22">
        <v>1</v>
      </c>
      <c r="Q32" s="22">
        <v>1</v>
      </c>
      <c r="R32" s="22">
        <v>0</v>
      </c>
      <c r="T32" s="22" t="s">
        <v>152</v>
      </c>
      <c r="U32" s="22">
        <v>0</v>
      </c>
      <c r="V32" s="22">
        <v>0</v>
      </c>
      <c r="W32" s="22">
        <v>0</v>
      </c>
      <c r="X32" s="22">
        <v>0</v>
      </c>
      <c r="Y32" s="22">
        <v>0</v>
      </c>
      <c r="Z32" s="22">
        <v>1</v>
      </c>
      <c r="AA32" s="22">
        <v>0</v>
      </c>
      <c r="AC32" s="22"/>
      <c r="AD32" s="22"/>
      <c r="AE32" s="22"/>
      <c r="AF32" s="22"/>
      <c r="AG32" s="22"/>
      <c r="AH32" s="22"/>
      <c r="AI32" s="22"/>
      <c r="AL32" s="22"/>
      <c r="AN32" s="22"/>
      <c r="AO32" s="22"/>
      <c r="AP32" s="22"/>
      <c r="AQ32" s="22"/>
      <c r="AR32" s="22"/>
      <c r="AU32" s="44" t="s">
        <v>153</v>
      </c>
      <c r="AV32" s="44">
        <v>0</v>
      </c>
      <c r="AW32" s="44">
        <v>0</v>
      </c>
      <c r="AX32" s="44">
        <v>0</v>
      </c>
      <c r="AY32" s="44">
        <v>0</v>
      </c>
      <c r="AZ32" s="44">
        <v>1</v>
      </c>
      <c r="BA32" s="44">
        <v>0</v>
      </c>
      <c r="BB32" s="44" t="s">
        <v>132</v>
      </c>
      <c r="BC32" s="44"/>
      <c r="BD32" s="44" t="s">
        <v>697</v>
      </c>
      <c r="BE32" s="44">
        <v>0</v>
      </c>
      <c r="BF32" s="44">
        <v>1</v>
      </c>
      <c r="BG32" s="44">
        <v>0</v>
      </c>
      <c r="BH32" s="44">
        <v>0</v>
      </c>
      <c r="BI32" s="44">
        <v>0</v>
      </c>
      <c r="BJ32" s="44">
        <v>0</v>
      </c>
      <c r="BK32" s="44">
        <v>0</v>
      </c>
      <c r="BL32" s="44">
        <v>0</v>
      </c>
      <c r="BM32" s="44">
        <v>0</v>
      </c>
      <c r="BN32" s="44">
        <v>0</v>
      </c>
      <c r="BO32" s="44">
        <v>0</v>
      </c>
      <c r="BP32" s="44">
        <v>0</v>
      </c>
      <c r="BQ32" s="44">
        <v>0</v>
      </c>
    </row>
    <row r="33" spans="5:69" ht="60.75" thickBot="1" x14ac:dyDescent="0.3">
      <c r="E33" s="37" t="s">
        <v>726</v>
      </c>
      <c r="F33" s="38">
        <f>COUNTIF(F3:F32,"1")</f>
        <v>11</v>
      </c>
      <c r="G33" s="38">
        <f t="shared" ref="G33:I33" si="0">COUNTIF(G3:G32,"1")</f>
        <v>9</v>
      </c>
      <c r="H33" s="38">
        <f t="shared" si="0"/>
        <v>3</v>
      </c>
      <c r="I33" s="38">
        <f t="shared" si="0"/>
        <v>18</v>
      </c>
      <c r="J33" s="38"/>
      <c r="K33" s="37" t="s">
        <v>726</v>
      </c>
      <c r="L33" s="38">
        <f>COUNTIF(L3:L32,"1")</f>
        <v>0</v>
      </c>
      <c r="M33" s="38">
        <f t="shared" ref="M33:R33" si="1">COUNTIF(M3:M32,"1")</f>
        <v>2</v>
      </c>
      <c r="N33" s="38">
        <f t="shared" si="1"/>
        <v>5</v>
      </c>
      <c r="O33" s="38">
        <f t="shared" si="1"/>
        <v>11</v>
      </c>
      <c r="P33" s="38">
        <f t="shared" si="1"/>
        <v>15</v>
      </c>
      <c r="Q33" s="38">
        <f t="shared" si="1"/>
        <v>18</v>
      </c>
      <c r="R33" s="38">
        <f t="shared" si="1"/>
        <v>6</v>
      </c>
      <c r="S33" s="38"/>
      <c r="T33" s="37" t="s">
        <v>726</v>
      </c>
      <c r="U33" s="38">
        <f>COUNTIF(U3:U32,"1")</f>
        <v>0</v>
      </c>
      <c r="V33" s="38">
        <f t="shared" ref="V33:AA33" si="2">COUNTIF(V3:V32,"1")</f>
        <v>1</v>
      </c>
      <c r="W33" s="38">
        <f t="shared" si="2"/>
        <v>3</v>
      </c>
      <c r="X33" s="38">
        <f t="shared" si="2"/>
        <v>5</v>
      </c>
      <c r="Y33" s="38">
        <f t="shared" si="2"/>
        <v>9</v>
      </c>
      <c r="Z33" s="38">
        <f t="shared" si="2"/>
        <v>16</v>
      </c>
      <c r="AA33" s="38">
        <f t="shared" si="2"/>
        <v>3</v>
      </c>
      <c r="AB33" s="38"/>
      <c r="AC33" s="37" t="s">
        <v>726</v>
      </c>
      <c r="AD33" s="38">
        <f>COUNTIF(AD3:AD32,"1")</f>
        <v>0</v>
      </c>
      <c r="AE33" s="38">
        <f t="shared" ref="AE33:AI33" si="3">COUNTIF(AE3:AE32,"1")</f>
        <v>2</v>
      </c>
      <c r="AF33" s="38">
        <f t="shared" si="3"/>
        <v>0</v>
      </c>
      <c r="AG33" s="38">
        <f t="shared" si="3"/>
        <v>0</v>
      </c>
      <c r="AH33" s="38">
        <f t="shared" si="3"/>
        <v>3</v>
      </c>
      <c r="AI33" s="38">
        <f t="shared" si="3"/>
        <v>0</v>
      </c>
      <c r="AJ33" s="38"/>
      <c r="AK33" s="38"/>
      <c r="AL33" s="38"/>
      <c r="AM33" s="38"/>
      <c r="AN33" s="37" t="s">
        <v>726</v>
      </c>
      <c r="AO33" s="38">
        <f>COUNTIF(AO3:AO32,"1")</f>
        <v>2</v>
      </c>
      <c r="AP33" s="38">
        <f t="shared" ref="AP33:AR33" si="4">COUNTIF(AP3:AP32,"1")</f>
        <v>0</v>
      </c>
      <c r="AQ33" s="38">
        <f t="shared" si="4"/>
        <v>2</v>
      </c>
      <c r="AR33" s="38">
        <f t="shared" si="4"/>
        <v>1</v>
      </c>
      <c r="AS33" s="38"/>
      <c r="AT33" s="38"/>
      <c r="AU33" s="37" t="s">
        <v>726</v>
      </c>
      <c r="AV33" s="38">
        <f>COUNTIF(AV3:AV32,"1")</f>
        <v>0</v>
      </c>
      <c r="AW33" s="38">
        <f t="shared" ref="AW33:BA33" si="5">COUNTIF(AW3:AW32,"1")</f>
        <v>10</v>
      </c>
      <c r="AX33" s="38">
        <f t="shared" si="5"/>
        <v>0</v>
      </c>
      <c r="AY33" s="38">
        <f t="shared" si="5"/>
        <v>0</v>
      </c>
      <c r="AZ33" s="38">
        <f t="shared" si="5"/>
        <v>14</v>
      </c>
      <c r="BA33" s="38">
        <f t="shared" si="5"/>
        <v>1</v>
      </c>
      <c r="BB33" s="45" t="s">
        <v>764</v>
      </c>
      <c r="BC33" s="38">
        <f>COUNTIF(BB3:BB32,"No")</f>
        <v>16</v>
      </c>
      <c r="BD33" s="37" t="s">
        <v>726</v>
      </c>
      <c r="BE33" s="38">
        <f>COUNTIF(BE3:BE32,"1")</f>
        <v>10</v>
      </c>
      <c r="BF33" s="38">
        <f t="shared" ref="BF33:BQ33" si="6">COUNTIF(BF3:BF32,"1")</f>
        <v>7</v>
      </c>
      <c r="BG33" s="38">
        <f t="shared" si="6"/>
        <v>4</v>
      </c>
      <c r="BH33" s="38">
        <f t="shared" si="6"/>
        <v>2</v>
      </c>
      <c r="BI33" s="38">
        <f t="shared" si="6"/>
        <v>2</v>
      </c>
      <c r="BJ33" s="38">
        <f t="shared" si="6"/>
        <v>7</v>
      </c>
      <c r="BK33" s="38">
        <f t="shared" si="6"/>
        <v>4</v>
      </c>
      <c r="BL33" s="38">
        <f t="shared" si="6"/>
        <v>2</v>
      </c>
      <c r="BM33" s="38">
        <f t="shared" si="6"/>
        <v>1</v>
      </c>
      <c r="BN33" s="38">
        <f t="shared" si="6"/>
        <v>8</v>
      </c>
      <c r="BO33" s="38">
        <f t="shared" si="6"/>
        <v>1</v>
      </c>
      <c r="BP33" s="38">
        <f t="shared" si="6"/>
        <v>2</v>
      </c>
      <c r="BQ33" s="38">
        <f t="shared" si="6"/>
        <v>1</v>
      </c>
    </row>
    <row r="34" spans="5:69" x14ac:dyDescent="0.25">
      <c r="BB34" s="22"/>
    </row>
    <row r="35" spans="5:69" x14ac:dyDescent="0.25">
      <c r="BB35" s="22"/>
    </row>
    <row r="36" spans="5:69" x14ac:dyDescent="0.25">
      <c r="BB36" s="22"/>
    </row>
    <row r="37" spans="5:69" x14ac:dyDescent="0.25">
      <c r="BB37" s="22"/>
    </row>
    <row r="38" spans="5:69" x14ac:dyDescent="0.25">
      <c r="BB38" s="22"/>
    </row>
    <row r="39" spans="5:69" x14ac:dyDescent="0.25">
      <c r="BB39" s="22"/>
    </row>
    <row r="40" spans="5:69" x14ac:dyDescent="0.25">
      <c r="BB40" s="22"/>
    </row>
    <row r="41" spans="5:69" x14ac:dyDescent="0.25">
      <c r="BB41" s="22"/>
    </row>
    <row r="42" spans="5:69" x14ac:dyDescent="0.25">
      <c r="BB42" s="22"/>
    </row>
    <row r="43" spans="5:69" x14ac:dyDescent="0.25">
      <c r="BB43" s="22"/>
    </row>
    <row r="44" spans="5:69" x14ac:dyDescent="0.25">
      <c r="BB44" s="22"/>
    </row>
    <row r="45" spans="5:69" x14ac:dyDescent="0.25">
      <c r="BB45" s="22"/>
    </row>
    <row r="46" spans="5:69" x14ac:dyDescent="0.25">
      <c r="BB46" s="22"/>
    </row>
    <row r="47" spans="5:69" x14ac:dyDescent="0.25">
      <c r="BB47" s="22"/>
    </row>
    <row r="48" spans="5:69" x14ac:dyDescent="0.25">
      <c r="BB48" s="22"/>
    </row>
    <row r="49" spans="54:54" x14ac:dyDescent="0.25">
      <c r="BB49" s="22"/>
    </row>
    <row r="50" spans="54:54" x14ac:dyDescent="0.25">
      <c r="BB50" s="22"/>
    </row>
    <row r="51" spans="54:54" x14ac:dyDescent="0.25">
      <c r="BB51" s="22"/>
    </row>
    <row r="52" spans="54:54" x14ac:dyDescent="0.25">
      <c r="BB52" s="22"/>
    </row>
    <row r="53" spans="54:54" x14ac:dyDescent="0.25">
      <c r="BB53" s="22"/>
    </row>
    <row r="54" spans="54:54" x14ac:dyDescent="0.25">
      <c r="BB54" s="22"/>
    </row>
    <row r="55" spans="54:54" x14ac:dyDescent="0.25">
      <c r="BB55" s="22"/>
    </row>
    <row r="56" spans="54:54" x14ac:dyDescent="0.25">
      <c r="BB56" s="22"/>
    </row>
    <row r="57" spans="54:54" x14ac:dyDescent="0.25">
      <c r="BB57" s="22"/>
    </row>
    <row r="58" spans="54:54" x14ac:dyDescent="0.25">
      <c r="BB58" s="22"/>
    </row>
    <row r="59" spans="54:54" x14ac:dyDescent="0.25">
      <c r="BB59" s="22"/>
    </row>
    <row r="60" spans="54:54" x14ac:dyDescent="0.25">
      <c r="BB60" s="22"/>
    </row>
  </sheetData>
  <mergeCells count="5">
    <mergeCell ref="E1:I1"/>
    <mergeCell ref="AC1:AG1"/>
    <mergeCell ref="K1:M1"/>
    <mergeCell ref="AU1:AX1"/>
    <mergeCell ref="BD1:BF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A7F00-E1B5-45E3-83C2-C14F16ACCDEB}">
  <dimension ref="A1:L67"/>
  <sheetViews>
    <sheetView workbookViewId="0">
      <selection activeCell="D8" sqref="D8"/>
    </sheetView>
  </sheetViews>
  <sheetFormatPr defaultRowHeight="15" x14ac:dyDescent="0.25"/>
  <cols>
    <col min="1" max="1" width="17.5703125" customWidth="1"/>
    <col min="2" max="2" width="25.7109375" customWidth="1"/>
    <col min="4" max="4" width="44.140625" customWidth="1"/>
  </cols>
  <sheetData>
    <row r="1" spans="1:12" x14ac:dyDescent="0.25">
      <c r="A1" s="22" t="s">
        <v>765</v>
      </c>
      <c r="B1" s="22" t="s">
        <v>433</v>
      </c>
      <c r="C1" s="22" t="s">
        <v>435</v>
      </c>
      <c r="D1" s="22" t="s">
        <v>434</v>
      </c>
      <c r="E1" s="22" t="s">
        <v>766</v>
      </c>
      <c r="F1" s="22" t="s">
        <v>767</v>
      </c>
      <c r="G1" s="22" t="s">
        <v>768</v>
      </c>
      <c r="H1" s="22" t="s">
        <v>769</v>
      </c>
      <c r="I1" s="22" t="s">
        <v>770</v>
      </c>
      <c r="J1" s="22" t="s">
        <v>771</v>
      </c>
      <c r="K1" s="22" t="s">
        <v>772</v>
      </c>
      <c r="L1" s="22" t="s">
        <v>773</v>
      </c>
    </row>
    <row r="2" spans="1:12" x14ac:dyDescent="0.25">
      <c r="A2" s="22" t="s">
        <v>0</v>
      </c>
      <c r="B2" s="22" t="s">
        <v>0</v>
      </c>
      <c r="C2" s="22"/>
      <c r="D2" s="22"/>
      <c r="E2" s="22"/>
      <c r="F2" s="22"/>
      <c r="G2" s="22"/>
      <c r="H2" s="22"/>
      <c r="I2" s="22"/>
      <c r="J2" s="22"/>
      <c r="K2" s="22"/>
      <c r="L2" s="22"/>
    </row>
    <row r="3" spans="1:12" x14ac:dyDescent="0.25">
      <c r="A3" s="22" t="s">
        <v>1</v>
      </c>
      <c r="B3" s="22" t="s">
        <v>1</v>
      </c>
      <c r="C3" s="22"/>
      <c r="D3" s="22"/>
      <c r="E3" s="22"/>
      <c r="F3" s="22"/>
      <c r="G3" s="22"/>
      <c r="H3" s="22"/>
      <c r="I3" s="22"/>
      <c r="J3" s="22"/>
      <c r="K3" s="22"/>
      <c r="L3" s="22"/>
    </row>
    <row r="4" spans="1:12" x14ac:dyDescent="0.25">
      <c r="A4" s="22" t="s">
        <v>2</v>
      </c>
      <c r="B4" s="22" t="s">
        <v>2</v>
      </c>
      <c r="C4" s="22"/>
      <c r="D4" s="22"/>
      <c r="E4" s="22"/>
      <c r="F4" s="22"/>
      <c r="G4" s="22"/>
      <c r="H4" s="22"/>
      <c r="I4" s="22"/>
      <c r="J4" s="22"/>
      <c r="K4" s="22"/>
      <c r="L4" s="22"/>
    </row>
    <row r="5" spans="1:12" x14ac:dyDescent="0.25">
      <c r="A5" s="22" t="s">
        <v>3</v>
      </c>
      <c r="B5" s="22" t="s">
        <v>3</v>
      </c>
      <c r="C5" s="22"/>
      <c r="D5" s="22"/>
      <c r="E5" s="22"/>
      <c r="F5" s="22"/>
      <c r="G5" s="22"/>
      <c r="H5" s="22"/>
      <c r="I5" s="22"/>
      <c r="J5" s="22"/>
      <c r="K5" s="22"/>
      <c r="L5" s="22"/>
    </row>
    <row r="6" spans="1:12" x14ac:dyDescent="0.25">
      <c r="A6" s="22" t="s">
        <v>4</v>
      </c>
      <c r="B6" s="22" t="s">
        <v>4</v>
      </c>
      <c r="C6" s="22"/>
      <c r="D6" s="22"/>
      <c r="E6" s="22"/>
      <c r="F6" s="22"/>
      <c r="G6" s="22"/>
      <c r="H6" s="22"/>
      <c r="I6" s="22"/>
      <c r="J6" s="22"/>
      <c r="K6" s="22"/>
      <c r="L6" s="22"/>
    </row>
    <row r="7" spans="1:12" x14ac:dyDescent="0.25">
      <c r="A7" s="22" t="s">
        <v>774</v>
      </c>
      <c r="B7" s="22" t="s">
        <v>775</v>
      </c>
      <c r="C7" s="22" t="s">
        <v>776</v>
      </c>
      <c r="D7" s="22" t="s">
        <v>777</v>
      </c>
      <c r="E7" s="22"/>
      <c r="F7" s="22"/>
      <c r="G7" s="22" t="s">
        <v>778</v>
      </c>
      <c r="H7" s="22"/>
      <c r="I7" s="22"/>
      <c r="J7" s="22"/>
      <c r="K7" s="22"/>
      <c r="L7" s="22"/>
    </row>
    <row r="8" spans="1:12" x14ac:dyDescent="0.25">
      <c r="A8" s="22" t="s">
        <v>779</v>
      </c>
      <c r="B8" s="22" t="s">
        <v>780</v>
      </c>
      <c r="C8" s="22" t="s">
        <v>781</v>
      </c>
      <c r="D8" s="22" t="s">
        <v>5</v>
      </c>
      <c r="E8" s="22" t="s">
        <v>782</v>
      </c>
      <c r="F8" s="22" t="s">
        <v>783</v>
      </c>
      <c r="G8" s="22" t="s">
        <v>784</v>
      </c>
      <c r="H8" s="22"/>
      <c r="I8" s="22"/>
      <c r="J8" s="22"/>
      <c r="K8" s="22"/>
      <c r="L8" s="22"/>
    </row>
    <row r="9" spans="1:12" x14ac:dyDescent="0.25">
      <c r="A9" s="22" t="s">
        <v>785</v>
      </c>
      <c r="B9" s="22" t="s">
        <v>297</v>
      </c>
      <c r="C9" s="22" t="s">
        <v>786</v>
      </c>
      <c r="D9" s="22" t="s">
        <v>6</v>
      </c>
      <c r="E9" s="22"/>
      <c r="F9" s="22"/>
      <c r="G9" s="22" t="s">
        <v>784</v>
      </c>
      <c r="H9" s="22" t="s">
        <v>787</v>
      </c>
      <c r="I9" s="22" t="s">
        <v>788</v>
      </c>
      <c r="J9" s="22" t="s">
        <v>789</v>
      </c>
      <c r="K9" s="22"/>
      <c r="L9" s="22"/>
    </row>
    <row r="10" spans="1:12" x14ac:dyDescent="0.25">
      <c r="A10" s="22" t="s">
        <v>790</v>
      </c>
      <c r="B10" s="22"/>
      <c r="C10" s="22"/>
      <c r="D10" s="22"/>
      <c r="E10" s="22"/>
      <c r="F10" s="22"/>
      <c r="G10" s="22"/>
      <c r="H10" s="22"/>
      <c r="I10" s="22"/>
      <c r="J10" s="22"/>
      <c r="K10" s="22"/>
      <c r="L10" s="22"/>
    </row>
    <row r="11" spans="1:12" x14ac:dyDescent="0.25">
      <c r="A11" s="22" t="s">
        <v>774</v>
      </c>
      <c r="B11" s="22" t="s">
        <v>791</v>
      </c>
      <c r="C11" s="22" t="s">
        <v>792</v>
      </c>
      <c r="D11" s="22" t="s">
        <v>793</v>
      </c>
      <c r="E11" s="22"/>
      <c r="F11" s="22"/>
      <c r="G11" s="22" t="s">
        <v>778</v>
      </c>
      <c r="H11" s="22"/>
      <c r="I11" s="22"/>
      <c r="J11" s="22"/>
      <c r="K11" s="22"/>
      <c r="L11" s="22"/>
    </row>
    <row r="12" spans="1:12" x14ac:dyDescent="0.25">
      <c r="A12" s="22" t="s">
        <v>794</v>
      </c>
      <c r="B12" s="22" t="s">
        <v>298</v>
      </c>
      <c r="C12" s="22" t="s">
        <v>795</v>
      </c>
      <c r="D12" s="22" t="s">
        <v>7</v>
      </c>
      <c r="E12" s="22" t="s">
        <v>796</v>
      </c>
      <c r="F12" s="22" t="s">
        <v>797</v>
      </c>
      <c r="G12" s="22" t="s">
        <v>784</v>
      </c>
      <c r="H12" s="22"/>
      <c r="I12" s="22"/>
      <c r="J12" s="22"/>
      <c r="K12" s="22"/>
      <c r="L12" s="22"/>
    </row>
    <row r="13" spans="1:12" x14ac:dyDescent="0.25">
      <c r="A13" s="22" t="s">
        <v>798</v>
      </c>
      <c r="B13" s="22" t="s">
        <v>299</v>
      </c>
      <c r="C13" s="22" t="s">
        <v>799</v>
      </c>
      <c r="D13" s="22" t="s">
        <v>8</v>
      </c>
      <c r="E13" s="22" t="s">
        <v>796</v>
      </c>
      <c r="F13" s="22" t="s">
        <v>797</v>
      </c>
      <c r="G13" s="22" t="s">
        <v>778</v>
      </c>
      <c r="H13" s="22"/>
      <c r="I13" s="22"/>
      <c r="J13" s="22"/>
      <c r="K13" s="22" t="s">
        <v>800</v>
      </c>
      <c r="L13" s="22"/>
    </row>
    <row r="14" spans="1:12" x14ac:dyDescent="0.25">
      <c r="A14" s="22" t="s">
        <v>779</v>
      </c>
      <c r="B14" s="22" t="s">
        <v>300</v>
      </c>
      <c r="C14" s="22" t="s">
        <v>801</v>
      </c>
      <c r="D14" s="22" t="s">
        <v>9</v>
      </c>
      <c r="E14" s="22"/>
      <c r="F14" s="22"/>
      <c r="G14" s="22" t="s">
        <v>778</v>
      </c>
      <c r="H14" s="22"/>
      <c r="I14" s="22"/>
      <c r="J14" s="22"/>
      <c r="K14" s="22" t="s">
        <v>800</v>
      </c>
      <c r="L14" s="22"/>
    </row>
    <row r="15" spans="1:12" x14ac:dyDescent="0.25">
      <c r="A15" s="22" t="s">
        <v>790</v>
      </c>
      <c r="B15" s="22"/>
      <c r="C15" s="22"/>
      <c r="D15" s="22"/>
      <c r="E15" s="22"/>
      <c r="F15" s="22"/>
      <c r="G15" s="22"/>
      <c r="H15" s="22"/>
      <c r="I15" s="22"/>
      <c r="J15" s="22"/>
      <c r="K15" s="22"/>
      <c r="L15" s="22"/>
    </row>
    <row r="16" spans="1:12" x14ac:dyDescent="0.25">
      <c r="A16" s="22" t="s">
        <v>774</v>
      </c>
      <c r="B16" s="22" t="s">
        <v>802</v>
      </c>
      <c r="C16" s="22" t="s">
        <v>803</v>
      </c>
      <c r="D16" s="22" t="s">
        <v>804</v>
      </c>
      <c r="E16" s="22"/>
      <c r="F16" s="22"/>
      <c r="G16" s="22" t="s">
        <v>778</v>
      </c>
      <c r="H16" s="22"/>
      <c r="I16" s="22"/>
      <c r="J16" s="22"/>
      <c r="K16" s="22" t="s">
        <v>800</v>
      </c>
      <c r="L16" s="22"/>
    </row>
    <row r="17" spans="1:12" x14ac:dyDescent="0.25">
      <c r="A17" s="22" t="s">
        <v>805</v>
      </c>
      <c r="B17" s="22" t="s">
        <v>301</v>
      </c>
      <c r="C17" s="22" t="s">
        <v>806</v>
      </c>
      <c r="D17" s="22" t="s">
        <v>10</v>
      </c>
      <c r="E17" s="22" t="s">
        <v>807</v>
      </c>
      <c r="F17" s="22" t="s">
        <v>808</v>
      </c>
      <c r="G17" s="22" t="s">
        <v>778</v>
      </c>
      <c r="H17" s="22"/>
      <c r="I17" s="22"/>
      <c r="J17" s="22"/>
      <c r="K17" s="22"/>
      <c r="L17" s="22"/>
    </row>
    <row r="18" spans="1:12" x14ac:dyDescent="0.25">
      <c r="A18" s="22" t="s">
        <v>809</v>
      </c>
      <c r="B18" s="22" t="s">
        <v>302</v>
      </c>
      <c r="C18" s="22" t="s">
        <v>810</v>
      </c>
      <c r="D18" s="22" t="s">
        <v>11</v>
      </c>
      <c r="E18" s="22" t="s">
        <v>796</v>
      </c>
      <c r="F18" s="22" t="s">
        <v>797</v>
      </c>
      <c r="G18" s="22" t="s">
        <v>778</v>
      </c>
      <c r="H18" s="22"/>
      <c r="I18" s="22"/>
      <c r="J18" s="22"/>
      <c r="K18" s="22"/>
      <c r="L18" s="22"/>
    </row>
    <row r="19" spans="1:12" x14ac:dyDescent="0.25">
      <c r="A19" s="22" t="s">
        <v>779</v>
      </c>
      <c r="B19" s="22" t="s">
        <v>303</v>
      </c>
      <c r="C19" s="22" t="s">
        <v>811</v>
      </c>
      <c r="D19" s="22" t="s">
        <v>12</v>
      </c>
      <c r="E19" s="22"/>
      <c r="F19" s="22"/>
      <c r="G19" s="22" t="s">
        <v>778</v>
      </c>
      <c r="H19" s="22"/>
      <c r="I19" s="22"/>
      <c r="J19" s="22"/>
      <c r="K19" s="22" t="s">
        <v>812</v>
      </c>
      <c r="L19" s="22"/>
    </row>
    <row r="20" spans="1:12" x14ac:dyDescent="0.25">
      <c r="A20" s="22" t="s">
        <v>813</v>
      </c>
      <c r="B20" s="22" t="s">
        <v>304</v>
      </c>
      <c r="C20" s="22" t="s">
        <v>814</v>
      </c>
      <c r="D20" s="22" t="s">
        <v>13</v>
      </c>
      <c r="E20" s="22" t="s">
        <v>796</v>
      </c>
      <c r="F20" s="22" t="s">
        <v>797</v>
      </c>
      <c r="G20" s="22" t="s">
        <v>778</v>
      </c>
      <c r="H20" s="22"/>
      <c r="I20" s="22"/>
      <c r="J20" s="22"/>
      <c r="K20" s="22"/>
      <c r="L20" s="22"/>
    </row>
    <row r="21" spans="1:12" x14ac:dyDescent="0.25">
      <c r="A21" s="22" t="s">
        <v>779</v>
      </c>
      <c r="B21" s="22" t="s">
        <v>305</v>
      </c>
      <c r="C21" s="22" t="s">
        <v>811</v>
      </c>
      <c r="D21" s="22" t="s">
        <v>12</v>
      </c>
      <c r="E21" s="22"/>
      <c r="F21" s="22"/>
      <c r="G21" s="22" t="s">
        <v>778</v>
      </c>
      <c r="H21" s="22"/>
      <c r="I21" s="22"/>
      <c r="J21" s="22"/>
      <c r="K21" s="22" t="s">
        <v>815</v>
      </c>
      <c r="L21" s="22"/>
    </row>
    <row r="22" spans="1:12" x14ac:dyDescent="0.25">
      <c r="A22" s="22" t="s">
        <v>816</v>
      </c>
      <c r="B22" s="22" t="s">
        <v>306</v>
      </c>
      <c r="C22" s="22" t="s">
        <v>817</v>
      </c>
      <c r="D22" s="22" t="s">
        <v>14</v>
      </c>
      <c r="E22" s="22" t="s">
        <v>818</v>
      </c>
      <c r="F22" s="22" t="s">
        <v>819</v>
      </c>
      <c r="G22" s="22" t="s">
        <v>778</v>
      </c>
      <c r="H22" s="22"/>
      <c r="I22" s="22"/>
      <c r="J22" s="22"/>
      <c r="K22" s="22"/>
      <c r="L22" s="22"/>
    </row>
    <row r="23" spans="1:12" x14ac:dyDescent="0.25">
      <c r="A23" s="22" t="s">
        <v>820</v>
      </c>
      <c r="B23" s="22" t="s">
        <v>307</v>
      </c>
      <c r="C23" s="22" t="s">
        <v>821</v>
      </c>
      <c r="D23" s="22" t="s">
        <v>15</v>
      </c>
      <c r="E23" s="22" t="s">
        <v>796</v>
      </c>
      <c r="F23" s="22" t="s">
        <v>797</v>
      </c>
      <c r="G23" s="22" t="s">
        <v>778</v>
      </c>
      <c r="H23" s="22"/>
      <c r="I23" s="22"/>
      <c r="J23" s="22"/>
      <c r="K23" s="22"/>
      <c r="L23" s="22"/>
    </row>
    <row r="24" spans="1:12" x14ac:dyDescent="0.25">
      <c r="A24" s="22" t="s">
        <v>822</v>
      </c>
      <c r="B24" s="22" t="s">
        <v>308</v>
      </c>
      <c r="C24" s="22" t="s">
        <v>823</v>
      </c>
      <c r="D24" s="22" t="s">
        <v>16</v>
      </c>
      <c r="E24" s="22" t="s">
        <v>796</v>
      </c>
      <c r="F24" s="22" t="s">
        <v>797</v>
      </c>
      <c r="G24" s="22" t="s">
        <v>778</v>
      </c>
      <c r="H24" s="22"/>
      <c r="I24" s="22"/>
      <c r="J24" s="22"/>
      <c r="K24" s="22"/>
      <c r="L24" s="22"/>
    </row>
    <row r="25" spans="1:12" x14ac:dyDescent="0.25">
      <c r="A25" s="22" t="s">
        <v>774</v>
      </c>
      <c r="B25" s="22" t="s">
        <v>824</v>
      </c>
      <c r="C25" s="22" t="s">
        <v>825</v>
      </c>
      <c r="D25" s="22" t="s">
        <v>826</v>
      </c>
      <c r="E25" s="22"/>
      <c r="F25" s="22"/>
      <c r="G25" s="22" t="s">
        <v>778</v>
      </c>
      <c r="H25" s="22"/>
      <c r="I25" s="22"/>
      <c r="J25" s="22"/>
      <c r="K25" s="22"/>
      <c r="L25" s="22"/>
    </row>
    <row r="26" spans="1:12" x14ac:dyDescent="0.25">
      <c r="A26" s="22" t="s">
        <v>827</v>
      </c>
      <c r="B26" s="22" t="s">
        <v>309</v>
      </c>
      <c r="C26" s="22" t="s">
        <v>828</v>
      </c>
      <c r="D26" s="22" t="s">
        <v>17</v>
      </c>
      <c r="E26" s="22" t="s">
        <v>829</v>
      </c>
      <c r="F26" s="22" t="s">
        <v>830</v>
      </c>
      <c r="G26" s="22" t="s">
        <v>778</v>
      </c>
      <c r="H26" s="22" t="s">
        <v>831</v>
      </c>
      <c r="I26" s="22" t="s">
        <v>832</v>
      </c>
      <c r="J26" s="22" t="s">
        <v>833</v>
      </c>
      <c r="K26" s="22"/>
      <c r="L26" s="22"/>
    </row>
    <row r="27" spans="1:12" x14ac:dyDescent="0.25">
      <c r="A27" s="22" t="s">
        <v>790</v>
      </c>
      <c r="B27" s="22"/>
      <c r="C27" s="22"/>
      <c r="D27" s="22"/>
      <c r="E27" s="22"/>
      <c r="F27" s="22"/>
      <c r="G27" s="22"/>
      <c r="H27" s="22"/>
      <c r="I27" s="22"/>
      <c r="J27" s="22"/>
      <c r="K27" s="22"/>
      <c r="L27" s="22"/>
    </row>
    <row r="28" spans="1:12" x14ac:dyDescent="0.25">
      <c r="A28" s="22" t="s">
        <v>774</v>
      </c>
      <c r="B28" s="22" t="s">
        <v>834</v>
      </c>
      <c r="C28" s="22" t="s">
        <v>835</v>
      </c>
      <c r="D28" s="22" t="s">
        <v>836</v>
      </c>
      <c r="E28" s="22"/>
      <c r="F28" s="22"/>
      <c r="G28" s="22" t="s">
        <v>778</v>
      </c>
      <c r="H28" s="22"/>
      <c r="I28" s="22"/>
      <c r="J28" s="22"/>
      <c r="K28" s="22"/>
      <c r="L28" s="22"/>
    </row>
    <row r="29" spans="1:12" x14ac:dyDescent="0.25">
      <c r="A29" s="22" t="s">
        <v>837</v>
      </c>
      <c r="B29" s="22" t="s">
        <v>314</v>
      </c>
      <c r="C29" s="22" t="s">
        <v>838</v>
      </c>
      <c r="D29" s="22" t="s">
        <v>22</v>
      </c>
      <c r="E29" s="22" t="s">
        <v>839</v>
      </c>
      <c r="F29" s="22" t="s">
        <v>840</v>
      </c>
      <c r="G29" s="22" t="s">
        <v>778</v>
      </c>
      <c r="H29" s="22" t="s">
        <v>831</v>
      </c>
      <c r="I29" s="22" t="s">
        <v>832</v>
      </c>
      <c r="J29" s="22" t="s">
        <v>833</v>
      </c>
      <c r="K29" s="22"/>
      <c r="L29" s="22"/>
    </row>
    <row r="30" spans="1:12" x14ac:dyDescent="0.25">
      <c r="A30" s="22" t="s">
        <v>779</v>
      </c>
      <c r="B30" s="22" t="s">
        <v>325</v>
      </c>
      <c r="C30" s="22" t="s">
        <v>811</v>
      </c>
      <c r="D30" s="22" t="s">
        <v>12</v>
      </c>
      <c r="E30" s="22"/>
      <c r="F30" s="22"/>
      <c r="G30" s="22" t="s">
        <v>778</v>
      </c>
      <c r="H30" s="22"/>
      <c r="I30" s="22"/>
      <c r="J30" s="22"/>
      <c r="K30" s="22" t="s">
        <v>841</v>
      </c>
      <c r="L30" s="22"/>
    </row>
    <row r="31" spans="1:12" x14ac:dyDescent="0.25">
      <c r="A31" s="22" t="s">
        <v>842</v>
      </c>
      <c r="B31" s="22" t="s">
        <v>326</v>
      </c>
      <c r="C31" s="22" t="s">
        <v>843</v>
      </c>
      <c r="D31" s="22" t="s">
        <v>33</v>
      </c>
      <c r="E31" s="22" t="s">
        <v>844</v>
      </c>
      <c r="F31" s="22" t="s">
        <v>845</v>
      </c>
      <c r="G31" s="22" t="s">
        <v>778</v>
      </c>
      <c r="H31" s="22" t="s">
        <v>831</v>
      </c>
      <c r="I31" s="22" t="s">
        <v>832</v>
      </c>
      <c r="J31" s="22" t="s">
        <v>833</v>
      </c>
      <c r="K31" s="22" t="s">
        <v>846</v>
      </c>
      <c r="L31" s="22"/>
    </row>
    <row r="32" spans="1:12" x14ac:dyDescent="0.25">
      <c r="A32" s="22" t="s">
        <v>779</v>
      </c>
      <c r="B32" s="22" t="s">
        <v>337</v>
      </c>
      <c r="C32" s="22" t="s">
        <v>811</v>
      </c>
      <c r="D32" s="22" t="s">
        <v>12</v>
      </c>
      <c r="E32" s="22"/>
      <c r="F32" s="22"/>
      <c r="G32" s="22" t="s">
        <v>778</v>
      </c>
      <c r="H32" s="22"/>
      <c r="I32" s="22"/>
      <c r="J32" s="22"/>
      <c r="K32" s="22" t="s">
        <v>847</v>
      </c>
      <c r="L32" s="22"/>
    </row>
    <row r="33" spans="1:12" x14ac:dyDescent="0.25">
      <c r="A33" s="22" t="s">
        <v>779</v>
      </c>
      <c r="B33" s="22" t="s">
        <v>338</v>
      </c>
      <c r="C33" s="22" t="s">
        <v>848</v>
      </c>
      <c r="D33" s="22" t="s">
        <v>44</v>
      </c>
      <c r="E33" s="22" t="s">
        <v>849</v>
      </c>
      <c r="F33" s="22" t="s">
        <v>850</v>
      </c>
      <c r="G33" s="22" t="s">
        <v>778</v>
      </c>
      <c r="H33" s="22"/>
      <c r="I33" s="22"/>
      <c r="J33" s="22"/>
      <c r="K33" s="22" t="s">
        <v>851</v>
      </c>
      <c r="L33" s="22"/>
    </row>
    <row r="34" spans="1:12" x14ac:dyDescent="0.25">
      <c r="A34" s="22" t="s">
        <v>852</v>
      </c>
      <c r="B34" s="22" t="s">
        <v>339</v>
      </c>
      <c r="C34" s="22" t="s">
        <v>853</v>
      </c>
      <c r="D34" s="22" t="s">
        <v>45</v>
      </c>
      <c r="E34" s="22" t="s">
        <v>829</v>
      </c>
      <c r="F34" s="22" t="s">
        <v>830</v>
      </c>
      <c r="G34" s="22" t="s">
        <v>778</v>
      </c>
      <c r="H34" s="22" t="s">
        <v>831</v>
      </c>
      <c r="I34" s="22" t="s">
        <v>832</v>
      </c>
      <c r="J34" s="22" t="s">
        <v>833</v>
      </c>
      <c r="K34" s="22" t="s">
        <v>851</v>
      </c>
      <c r="L34" s="22"/>
    </row>
    <row r="35" spans="1:12" x14ac:dyDescent="0.25">
      <c r="A35" s="22" t="s">
        <v>779</v>
      </c>
      <c r="B35" s="22" t="s">
        <v>357</v>
      </c>
      <c r="C35" s="22" t="s">
        <v>811</v>
      </c>
      <c r="D35" s="22" t="s">
        <v>12</v>
      </c>
      <c r="E35" s="22"/>
      <c r="F35" s="22"/>
      <c r="G35" s="22" t="s">
        <v>778</v>
      </c>
      <c r="H35" s="22"/>
      <c r="I35" s="22"/>
      <c r="J35" s="22"/>
      <c r="K35" s="22" t="s">
        <v>854</v>
      </c>
      <c r="L35" s="22"/>
    </row>
    <row r="36" spans="1:12" x14ac:dyDescent="0.25">
      <c r="A36" s="22" t="s">
        <v>855</v>
      </c>
      <c r="B36" s="22" t="s">
        <v>358</v>
      </c>
      <c r="C36" s="22" t="s">
        <v>856</v>
      </c>
      <c r="D36" s="22" t="s">
        <v>63</v>
      </c>
      <c r="E36" s="22" t="s">
        <v>829</v>
      </c>
      <c r="F36" s="22" t="s">
        <v>830</v>
      </c>
      <c r="G36" s="22" t="s">
        <v>778</v>
      </c>
      <c r="H36" s="22" t="s">
        <v>831</v>
      </c>
      <c r="I36" s="22" t="s">
        <v>832</v>
      </c>
      <c r="J36" s="22" t="s">
        <v>833</v>
      </c>
      <c r="K36" s="22" t="s">
        <v>851</v>
      </c>
      <c r="L36" s="22"/>
    </row>
    <row r="37" spans="1:12" x14ac:dyDescent="0.25">
      <c r="A37" s="22" t="s">
        <v>779</v>
      </c>
      <c r="B37" s="22" t="s">
        <v>367</v>
      </c>
      <c r="C37" s="22" t="s">
        <v>811</v>
      </c>
      <c r="D37" s="22" t="s">
        <v>12</v>
      </c>
      <c r="E37" s="22"/>
      <c r="F37" s="22"/>
      <c r="G37" s="22" t="s">
        <v>778</v>
      </c>
      <c r="H37" s="22"/>
      <c r="I37" s="22"/>
      <c r="J37" s="22"/>
      <c r="K37" s="22" t="s">
        <v>857</v>
      </c>
      <c r="L37" s="22"/>
    </row>
    <row r="38" spans="1:12" x14ac:dyDescent="0.25">
      <c r="A38" s="22" t="s">
        <v>858</v>
      </c>
      <c r="B38" s="22" t="s">
        <v>368</v>
      </c>
      <c r="C38" s="22" t="s">
        <v>859</v>
      </c>
      <c r="D38" s="22" t="s">
        <v>72</v>
      </c>
      <c r="E38" s="22"/>
      <c r="F38" s="22"/>
      <c r="G38" s="22" t="s">
        <v>778</v>
      </c>
      <c r="H38" s="22"/>
      <c r="I38" s="22"/>
      <c r="J38" s="22"/>
      <c r="K38" s="22" t="s">
        <v>860</v>
      </c>
      <c r="L38" s="22"/>
    </row>
    <row r="39" spans="1:12" x14ac:dyDescent="0.25">
      <c r="A39" s="22" t="s">
        <v>861</v>
      </c>
      <c r="B39" s="22" t="s">
        <v>369</v>
      </c>
      <c r="C39" s="22" t="s">
        <v>862</v>
      </c>
      <c r="D39" s="22" t="s">
        <v>73</v>
      </c>
      <c r="E39" s="22" t="s">
        <v>829</v>
      </c>
      <c r="F39" s="22" t="s">
        <v>830</v>
      </c>
      <c r="G39" s="22" t="s">
        <v>778</v>
      </c>
      <c r="H39" s="22" t="s">
        <v>831</v>
      </c>
      <c r="I39" s="22" t="s">
        <v>832</v>
      </c>
      <c r="J39" s="22" t="s">
        <v>833</v>
      </c>
      <c r="K39" s="22" t="s">
        <v>863</v>
      </c>
      <c r="L39" s="22"/>
    </row>
    <row r="40" spans="1:12" x14ac:dyDescent="0.25">
      <c r="A40" s="22" t="s">
        <v>779</v>
      </c>
      <c r="B40" s="22" t="s">
        <v>377</v>
      </c>
      <c r="C40" s="22" t="s">
        <v>811</v>
      </c>
      <c r="D40" s="22" t="s">
        <v>12</v>
      </c>
      <c r="E40" s="22"/>
      <c r="F40" s="22"/>
      <c r="G40" s="22" t="s">
        <v>778</v>
      </c>
      <c r="H40" s="22"/>
      <c r="I40" s="22"/>
      <c r="J40" s="22"/>
      <c r="K40" s="22" t="s">
        <v>864</v>
      </c>
      <c r="L40" s="22"/>
    </row>
    <row r="41" spans="1:12" x14ac:dyDescent="0.25">
      <c r="A41" s="22" t="s">
        <v>865</v>
      </c>
      <c r="B41" s="22" t="s">
        <v>378</v>
      </c>
      <c r="C41" s="22" t="s">
        <v>866</v>
      </c>
      <c r="D41" s="22" t="s">
        <v>81</v>
      </c>
      <c r="E41" s="22" t="s">
        <v>796</v>
      </c>
      <c r="F41" s="22" t="s">
        <v>797</v>
      </c>
      <c r="G41" s="22" t="s">
        <v>778</v>
      </c>
      <c r="H41" s="22"/>
      <c r="I41" s="22"/>
      <c r="J41" s="22"/>
      <c r="K41" s="22" t="s">
        <v>851</v>
      </c>
      <c r="L41" s="22"/>
    </row>
    <row r="42" spans="1:12" x14ac:dyDescent="0.25">
      <c r="A42" s="22" t="s">
        <v>779</v>
      </c>
      <c r="B42" s="22" t="s">
        <v>379</v>
      </c>
      <c r="C42" s="22" t="s">
        <v>811</v>
      </c>
      <c r="D42" s="22" t="s">
        <v>12</v>
      </c>
      <c r="E42" s="22"/>
      <c r="F42" s="22"/>
      <c r="G42" s="22" t="s">
        <v>778</v>
      </c>
      <c r="H42" s="22"/>
      <c r="I42" s="22"/>
      <c r="J42" s="22"/>
      <c r="K42" s="22" t="s">
        <v>867</v>
      </c>
      <c r="L42" s="22"/>
    </row>
    <row r="43" spans="1:12" x14ac:dyDescent="0.25">
      <c r="A43" s="22" t="s">
        <v>868</v>
      </c>
      <c r="B43" s="22" t="s">
        <v>380</v>
      </c>
      <c r="C43" s="22" t="s">
        <v>869</v>
      </c>
      <c r="D43" s="22" t="s">
        <v>82</v>
      </c>
      <c r="E43" s="22" t="s">
        <v>796</v>
      </c>
      <c r="F43" s="22" t="s">
        <v>797</v>
      </c>
      <c r="G43" s="22" t="s">
        <v>778</v>
      </c>
      <c r="H43" s="22"/>
      <c r="I43" s="22"/>
      <c r="J43" s="22"/>
      <c r="K43" s="22" t="s">
        <v>851</v>
      </c>
      <c r="L43" s="22"/>
    </row>
    <row r="44" spans="1:12" x14ac:dyDescent="0.25">
      <c r="A44" s="22" t="s">
        <v>790</v>
      </c>
      <c r="B44" s="22"/>
      <c r="C44" s="22"/>
      <c r="D44" s="22"/>
      <c r="E44" s="22"/>
      <c r="F44" s="22"/>
      <c r="G44" s="22"/>
      <c r="H44" s="22"/>
      <c r="I44" s="22"/>
      <c r="J44" s="22"/>
      <c r="K44" s="22"/>
      <c r="L44" s="22"/>
    </row>
    <row r="45" spans="1:12" x14ac:dyDescent="0.25">
      <c r="A45" s="22" t="s">
        <v>774</v>
      </c>
      <c r="B45" s="22" t="s">
        <v>870</v>
      </c>
      <c r="C45" s="22" t="s">
        <v>871</v>
      </c>
      <c r="D45" s="22" t="s">
        <v>872</v>
      </c>
      <c r="E45" s="22"/>
      <c r="F45" s="22"/>
      <c r="G45" s="22" t="s">
        <v>778</v>
      </c>
      <c r="H45" s="22"/>
      <c r="I45" s="22"/>
      <c r="J45" s="22"/>
      <c r="K45" s="22"/>
      <c r="L45" s="22"/>
    </row>
    <row r="46" spans="1:12" x14ac:dyDescent="0.25">
      <c r="A46" s="22" t="s">
        <v>873</v>
      </c>
      <c r="B46" s="22" t="s">
        <v>381</v>
      </c>
      <c r="C46" s="22" t="s">
        <v>874</v>
      </c>
      <c r="D46" s="22" t="s">
        <v>83</v>
      </c>
      <c r="E46" s="22" t="s">
        <v>829</v>
      </c>
      <c r="F46" s="22" t="s">
        <v>830</v>
      </c>
      <c r="G46" s="22" t="s">
        <v>778</v>
      </c>
      <c r="H46" s="22" t="s">
        <v>831</v>
      </c>
      <c r="I46" s="22" t="s">
        <v>832</v>
      </c>
      <c r="J46" s="22" t="s">
        <v>833</v>
      </c>
      <c r="K46" s="22" t="s">
        <v>875</v>
      </c>
      <c r="L46" s="22"/>
    </row>
    <row r="47" spans="1:12" x14ac:dyDescent="0.25">
      <c r="A47" s="22" t="s">
        <v>779</v>
      </c>
      <c r="B47" s="22" t="s">
        <v>391</v>
      </c>
      <c r="C47" s="22" t="s">
        <v>811</v>
      </c>
      <c r="D47" s="22" t="s">
        <v>12</v>
      </c>
      <c r="E47" s="22"/>
      <c r="F47" s="22"/>
      <c r="G47" s="22" t="s">
        <v>778</v>
      </c>
      <c r="H47" s="22"/>
      <c r="I47" s="22"/>
      <c r="J47" s="22"/>
      <c r="K47" s="22" t="s">
        <v>876</v>
      </c>
      <c r="L47" s="22"/>
    </row>
    <row r="48" spans="1:12" x14ac:dyDescent="0.25">
      <c r="A48" s="22" t="s">
        <v>877</v>
      </c>
      <c r="B48" s="22" t="s">
        <v>392</v>
      </c>
      <c r="C48" s="22" t="s">
        <v>878</v>
      </c>
      <c r="D48" s="22" t="s">
        <v>93</v>
      </c>
      <c r="E48" s="22" t="s">
        <v>796</v>
      </c>
      <c r="F48" s="22" t="s">
        <v>797</v>
      </c>
      <c r="G48" s="22" t="s">
        <v>778</v>
      </c>
      <c r="H48" s="22"/>
      <c r="I48" s="22"/>
      <c r="J48" s="22"/>
      <c r="K48" s="22" t="s">
        <v>875</v>
      </c>
      <c r="L48" s="22"/>
    </row>
    <row r="49" spans="1:12" x14ac:dyDescent="0.25">
      <c r="A49" s="22" t="s">
        <v>779</v>
      </c>
      <c r="B49" s="22" t="s">
        <v>393</v>
      </c>
      <c r="C49" s="22" t="s">
        <v>811</v>
      </c>
      <c r="D49" s="22" t="s">
        <v>12</v>
      </c>
      <c r="E49" s="22"/>
      <c r="F49" s="22"/>
      <c r="G49" s="22" t="s">
        <v>778</v>
      </c>
      <c r="H49" s="22"/>
      <c r="I49" s="22"/>
      <c r="J49" s="22"/>
      <c r="K49" s="22" t="s">
        <v>879</v>
      </c>
      <c r="L49" s="22"/>
    </row>
    <row r="50" spans="1:12" x14ac:dyDescent="0.25">
      <c r="A50" s="22" t="s">
        <v>858</v>
      </c>
      <c r="B50" s="22" t="s">
        <v>394</v>
      </c>
      <c r="C50" s="22" t="s">
        <v>880</v>
      </c>
      <c r="D50" s="22" t="s">
        <v>94</v>
      </c>
      <c r="E50" s="22"/>
      <c r="F50" s="22"/>
      <c r="G50" s="22" t="s">
        <v>778</v>
      </c>
      <c r="H50" s="22"/>
      <c r="I50" s="22"/>
      <c r="J50" s="22"/>
      <c r="K50" s="22" t="s">
        <v>881</v>
      </c>
      <c r="L50" s="22"/>
    </row>
    <row r="51" spans="1:12" x14ac:dyDescent="0.25">
      <c r="A51" s="22" t="s">
        <v>882</v>
      </c>
      <c r="B51" s="22" t="s">
        <v>395</v>
      </c>
      <c r="C51" s="22" t="s">
        <v>883</v>
      </c>
      <c r="D51" s="22" t="s">
        <v>95</v>
      </c>
      <c r="E51" s="22" t="s">
        <v>829</v>
      </c>
      <c r="F51" s="22" t="s">
        <v>830</v>
      </c>
      <c r="G51" s="22" t="s">
        <v>778</v>
      </c>
      <c r="H51" s="22" t="s">
        <v>831</v>
      </c>
      <c r="I51" s="22" t="s">
        <v>832</v>
      </c>
      <c r="J51" s="22" t="s">
        <v>833</v>
      </c>
      <c r="K51" s="22" t="s">
        <v>884</v>
      </c>
      <c r="L51" s="22"/>
    </row>
    <row r="52" spans="1:12" x14ac:dyDescent="0.25">
      <c r="A52" s="22" t="s">
        <v>779</v>
      </c>
      <c r="B52" s="22" t="s">
        <v>403</v>
      </c>
      <c r="C52" s="22" t="s">
        <v>811</v>
      </c>
      <c r="D52" s="22" t="s">
        <v>12</v>
      </c>
      <c r="E52" s="22"/>
      <c r="F52" s="22"/>
      <c r="G52" s="22" t="s">
        <v>778</v>
      </c>
      <c r="H52" s="22"/>
      <c r="I52" s="22"/>
      <c r="J52" s="22"/>
      <c r="K52" s="22" t="s">
        <v>885</v>
      </c>
      <c r="L52" s="22"/>
    </row>
    <row r="53" spans="1:12" x14ac:dyDescent="0.25">
      <c r="A53" s="22" t="s">
        <v>886</v>
      </c>
      <c r="B53" s="22" t="s">
        <v>404</v>
      </c>
      <c r="C53" s="22" t="s">
        <v>887</v>
      </c>
      <c r="D53" s="22" t="s">
        <v>103</v>
      </c>
      <c r="E53" s="22" t="s">
        <v>796</v>
      </c>
      <c r="F53" s="22" t="s">
        <v>797</v>
      </c>
      <c r="G53" s="22" t="s">
        <v>778</v>
      </c>
      <c r="H53" s="22"/>
      <c r="I53" s="22"/>
      <c r="J53" s="22"/>
      <c r="K53" s="22" t="s">
        <v>875</v>
      </c>
      <c r="L53" s="22"/>
    </row>
    <row r="54" spans="1:12" x14ac:dyDescent="0.25">
      <c r="A54" s="22" t="s">
        <v>779</v>
      </c>
      <c r="B54" s="22" t="s">
        <v>405</v>
      </c>
      <c r="C54" s="22" t="s">
        <v>888</v>
      </c>
      <c r="D54" s="22" t="s">
        <v>104</v>
      </c>
      <c r="E54" s="22"/>
      <c r="F54" s="22"/>
      <c r="G54" s="22" t="s">
        <v>778</v>
      </c>
      <c r="H54" s="22"/>
      <c r="I54" s="22"/>
      <c r="J54" s="22"/>
      <c r="K54" s="22" t="s">
        <v>889</v>
      </c>
      <c r="L54" s="22"/>
    </row>
    <row r="55" spans="1:12" x14ac:dyDescent="0.25">
      <c r="A55" s="22" t="s">
        <v>890</v>
      </c>
      <c r="B55" s="22" t="s">
        <v>406</v>
      </c>
      <c r="C55" s="22" t="s">
        <v>891</v>
      </c>
      <c r="D55" s="22" t="s">
        <v>105</v>
      </c>
      <c r="E55" s="22" t="s">
        <v>796</v>
      </c>
      <c r="F55" s="22" t="s">
        <v>797</v>
      </c>
      <c r="G55" s="22" t="s">
        <v>778</v>
      </c>
      <c r="H55" s="22"/>
      <c r="I55" s="22"/>
      <c r="J55" s="22"/>
      <c r="K55" s="22" t="s">
        <v>875</v>
      </c>
      <c r="L55" s="22"/>
    </row>
    <row r="56" spans="1:12" x14ac:dyDescent="0.25">
      <c r="A56" s="22" t="s">
        <v>892</v>
      </c>
      <c r="B56" s="22" t="s">
        <v>407</v>
      </c>
      <c r="C56" s="22" t="s">
        <v>893</v>
      </c>
      <c r="D56" s="22" t="s">
        <v>106</v>
      </c>
      <c r="E56" s="22" t="s">
        <v>829</v>
      </c>
      <c r="F56" s="22" t="s">
        <v>830</v>
      </c>
      <c r="G56" s="22" t="s">
        <v>778</v>
      </c>
      <c r="H56" s="22" t="s">
        <v>831</v>
      </c>
      <c r="I56" s="22" t="s">
        <v>832</v>
      </c>
      <c r="J56" s="22" t="s">
        <v>833</v>
      </c>
      <c r="K56" s="22" t="s">
        <v>894</v>
      </c>
      <c r="L56" s="22"/>
    </row>
    <row r="57" spans="1:12" x14ac:dyDescent="0.25">
      <c r="A57" s="22" t="s">
        <v>779</v>
      </c>
      <c r="B57" s="22" t="s">
        <v>417</v>
      </c>
      <c r="C57" s="22" t="s">
        <v>811</v>
      </c>
      <c r="D57" s="22" t="s">
        <v>12</v>
      </c>
      <c r="E57" s="22"/>
      <c r="F57" s="22"/>
      <c r="G57" s="22" t="s">
        <v>778</v>
      </c>
      <c r="H57" s="22"/>
      <c r="I57" s="22"/>
      <c r="J57" s="22"/>
      <c r="K57" s="22" t="s">
        <v>895</v>
      </c>
      <c r="L57" s="22"/>
    </row>
    <row r="58" spans="1:12" x14ac:dyDescent="0.25">
      <c r="A58" s="22" t="s">
        <v>896</v>
      </c>
      <c r="B58" s="22" t="s">
        <v>418</v>
      </c>
      <c r="C58" s="22" t="s">
        <v>897</v>
      </c>
      <c r="D58" s="22" t="s">
        <v>105</v>
      </c>
      <c r="E58" s="22" t="s">
        <v>796</v>
      </c>
      <c r="F58" s="22" t="s">
        <v>797</v>
      </c>
      <c r="G58" s="22" t="s">
        <v>778</v>
      </c>
      <c r="H58" s="22"/>
      <c r="I58" s="22"/>
      <c r="J58" s="22"/>
      <c r="K58" s="22" t="s">
        <v>894</v>
      </c>
      <c r="L58" s="22"/>
    </row>
    <row r="59" spans="1:12" x14ac:dyDescent="0.25">
      <c r="A59" s="22" t="s">
        <v>779</v>
      </c>
      <c r="B59" s="22" t="s">
        <v>419</v>
      </c>
      <c r="C59" s="22" t="s">
        <v>898</v>
      </c>
      <c r="D59" s="22" t="s">
        <v>116</v>
      </c>
      <c r="E59" s="22"/>
      <c r="F59" s="22"/>
      <c r="G59" s="22" t="s">
        <v>778</v>
      </c>
      <c r="H59" s="22"/>
      <c r="I59" s="22"/>
      <c r="J59" s="22"/>
      <c r="K59" s="22"/>
      <c r="L59" s="22"/>
    </row>
    <row r="60" spans="1:12" x14ac:dyDescent="0.25">
      <c r="A60" s="22" t="s">
        <v>779</v>
      </c>
      <c r="B60" s="22" t="s">
        <v>420</v>
      </c>
      <c r="C60" s="22" t="s">
        <v>899</v>
      </c>
      <c r="D60" s="22" t="s">
        <v>117</v>
      </c>
      <c r="E60" s="22"/>
      <c r="F60" s="22"/>
      <c r="G60" s="22" t="s">
        <v>778</v>
      </c>
      <c r="H60" s="22"/>
      <c r="I60" s="22"/>
      <c r="J60" s="22"/>
      <c r="K60" s="22" t="s">
        <v>851</v>
      </c>
      <c r="L60" s="22"/>
    </row>
    <row r="61" spans="1:12" x14ac:dyDescent="0.25">
      <c r="A61" s="22" t="s">
        <v>900</v>
      </c>
      <c r="B61" s="22" t="s">
        <v>421</v>
      </c>
      <c r="C61" s="22" t="s">
        <v>901</v>
      </c>
      <c r="D61" s="22" t="s">
        <v>118</v>
      </c>
      <c r="E61" s="22" t="s">
        <v>796</v>
      </c>
      <c r="F61" s="22" t="s">
        <v>797</v>
      </c>
      <c r="G61" s="22" t="s">
        <v>778</v>
      </c>
      <c r="H61" s="22"/>
      <c r="I61" s="22"/>
      <c r="J61" s="22"/>
      <c r="K61" s="22" t="s">
        <v>851</v>
      </c>
      <c r="L61" s="22"/>
    </row>
    <row r="62" spans="1:12" x14ac:dyDescent="0.25">
      <c r="A62" s="22" t="s">
        <v>790</v>
      </c>
      <c r="B62" s="22"/>
      <c r="C62" s="22"/>
      <c r="D62" s="22"/>
      <c r="E62" s="22"/>
      <c r="F62" s="22"/>
      <c r="G62" s="22"/>
      <c r="H62" s="22"/>
      <c r="I62" s="22"/>
      <c r="J62" s="22"/>
      <c r="K62" s="22"/>
      <c r="L62" s="22"/>
    </row>
    <row r="63" spans="1:12" x14ac:dyDescent="0.25">
      <c r="A63" s="22" t="s">
        <v>774</v>
      </c>
      <c r="B63" s="22" t="s">
        <v>902</v>
      </c>
      <c r="C63" s="22" t="s">
        <v>903</v>
      </c>
      <c r="D63" s="22" t="s">
        <v>904</v>
      </c>
      <c r="E63" s="22"/>
      <c r="F63" s="22"/>
      <c r="G63" s="22" t="s">
        <v>778</v>
      </c>
      <c r="H63" s="22"/>
      <c r="I63" s="22"/>
      <c r="J63" s="22"/>
      <c r="K63" s="22"/>
      <c r="L63" s="22"/>
    </row>
    <row r="64" spans="1:12" x14ac:dyDescent="0.25">
      <c r="A64" s="22" t="s">
        <v>779</v>
      </c>
      <c r="B64" s="22" t="s">
        <v>422</v>
      </c>
      <c r="C64" s="22" t="s">
        <v>905</v>
      </c>
      <c r="D64" s="22" t="s">
        <v>119</v>
      </c>
      <c r="E64" s="22"/>
      <c r="F64" s="22"/>
      <c r="G64" s="22" t="s">
        <v>778</v>
      </c>
      <c r="H64" s="22"/>
      <c r="I64" s="22"/>
      <c r="J64" s="22"/>
      <c r="K64" s="22"/>
      <c r="L64" s="22"/>
    </row>
    <row r="65" spans="1:12" x14ac:dyDescent="0.25">
      <c r="A65" s="22" t="s">
        <v>790</v>
      </c>
      <c r="B65" s="22"/>
      <c r="C65" s="22"/>
      <c r="D65" s="22"/>
      <c r="E65" s="22"/>
      <c r="F65" s="22"/>
      <c r="G65" s="22"/>
      <c r="H65" s="22"/>
      <c r="I65" s="22"/>
      <c r="J65" s="22"/>
      <c r="K65" s="22"/>
      <c r="L65" s="22"/>
    </row>
    <row r="66" spans="1:12" x14ac:dyDescent="0.25">
      <c r="A66" s="22" t="s">
        <v>790</v>
      </c>
      <c r="B66" s="22"/>
      <c r="C66" s="22"/>
      <c r="D66" s="22"/>
      <c r="E66" s="22"/>
      <c r="F66" s="22"/>
      <c r="G66" s="22"/>
      <c r="H66" s="22"/>
      <c r="I66" s="22"/>
      <c r="J66" s="22"/>
      <c r="K66" s="22"/>
      <c r="L66" s="22"/>
    </row>
    <row r="67" spans="1:12" x14ac:dyDescent="0.25">
      <c r="A67" s="22" t="s">
        <v>906</v>
      </c>
      <c r="B67" s="22" t="s">
        <v>907</v>
      </c>
      <c r="C67" s="22"/>
      <c r="D67" s="22"/>
      <c r="E67" s="22"/>
      <c r="F67" s="22"/>
      <c r="G67" s="22"/>
      <c r="H67" s="22"/>
      <c r="I67" s="22"/>
      <c r="J67" s="22"/>
      <c r="K67" s="22"/>
      <c r="L67" s="22" t="s">
        <v>908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69"/>
  <sheetViews>
    <sheetView topLeftCell="A131" workbookViewId="0">
      <selection activeCell="B4" sqref="B4"/>
    </sheetView>
  </sheetViews>
  <sheetFormatPr defaultColWidth="11.42578125" defaultRowHeight="15" x14ac:dyDescent="0.25"/>
  <cols>
    <col min="1" max="1" width="22.28515625" customWidth="1"/>
    <col min="2" max="2" width="31" customWidth="1"/>
    <col min="3" max="3" width="54.5703125" customWidth="1"/>
    <col min="4" max="4" width="45.28515625" customWidth="1"/>
  </cols>
  <sheetData>
    <row r="1" spans="1:4" x14ac:dyDescent="0.25">
      <c r="A1" s="5" t="s">
        <v>432</v>
      </c>
      <c r="B1" s="5" t="s">
        <v>433</v>
      </c>
      <c r="C1" s="5" t="s">
        <v>434</v>
      </c>
      <c r="D1" s="5" t="s">
        <v>435</v>
      </c>
    </row>
    <row r="2" spans="1:4" x14ac:dyDescent="0.25">
      <c r="A2" t="s">
        <v>436</v>
      </c>
      <c r="B2" t="s">
        <v>437</v>
      </c>
      <c r="C2" t="s">
        <v>131</v>
      </c>
      <c r="D2" t="s">
        <v>438</v>
      </c>
    </row>
    <row r="3" spans="1:4" x14ac:dyDescent="0.25">
      <c r="A3" t="s">
        <v>436</v>
      </c>
      <c r="B3" t="s">
        <v>439</v>
      </c>
      <c r="C3" t="s">
        <v>132</v>
      </c>
      <c r="D3" t="s">
        <v>144</v>
      </c>
    </row>
    <row r="4" spans="1:4" x14ac:dyDescent="0.25">
      <c r="A4" t="s">
        <v>440</v>
      </c>
      <c r="B4" t="s">
        <v>437</v>
      </c>
      <c r="C4" t="s">
        <v>131</v>
      </c>
      <c r="D4" t="s">
        <v>438</v>
      </c>
    </row>
    <row r="5" spans="1:4" x14ac:dyDescent="0.25">
      <c r="A5" t="s">
        <v>440</v>
      </c>
      <c r="B5" t="s">
        <v>439</v>
      </c>
      <c r="C5" t="s">
        <v>132</v>
      </c>
      <c r="D5" t="s">
        <v>144</v>
      </c>
    </row>
    <row r="6" spans="1:4" x14ac:dyDescent="0.25">
      <c r="A6" t="s">
        <v>441</v>
      </c>
      <c r="B6" t="s">
        <v>442</v>
      </c>
      <c r="C6" t="s">
        <v>133</v>
      </c>
      <c r="D6" t="s">
        <v>443</v>
      </c>
    </row>
    <row r="7" spans="1:4" x14ac:dyDescent="0.25">
      <c r="A7" t="s">
        <v>441</v>
      </c>
      <c r="B7" t="s">
        <v>444</v>
      </c>
      <c r="C7" t="s">
        <v>169</v>
      </c>
      <c r="D7" t="s">
        <v>445</v>
      </c>
    </row>
    <row r="8" spans="1:4" x14ac:dyDescent="0.25">
      <c r="A8" t="s">
        <v>441</v>
      </c>
      <c r="B8" t="s">
        <v>446</v>
      </c>
      <c r="C8" t="s">
        <v>175</v>
      </c>
      <c r="D8" t="s">
        <v>447</v>
      </c>
    </row>
    <row r="9" spans="1:4" x14ac:dyDescent="0.25">
      <c r="A9" t="s">
        <v>441</v>
      </c>
      <c r="B9" t="s">
        <v>448</v>
      </c>
      <c r="C9" t="s">
        <v>157</v>
      </c>
      <c r="D9" t="s">
        <v>449</v>
      </c>
    </row>
    <row r="10" spans="1:4" x14ac:dyDescent="0.25">
      <c r="A10" t="s">
        <v>441</v>
      </c>
      <c r="B10" t="s">
        <v>450</v>
      </c>
      <c r="C10" t="s">
        <v>185</v>
      </c>
      <c r="D10" t="s">
        <v>451</v>
      </c>
    </row>
    <row r="11" spans="1:4" x14ac:dyDescent="0.25">
      <c r="A11" t="s">
        <v>441</v>
      </c>
      <c r="B11" t="s">
        <v>452</v>
      </c>
      <c r="C11" t="s">
        <v>161</v>
      </c>
      <c r="D11" t="s">
        <v>453</v>
      </c>
    </row>
    <row r="12" spans="1:4" x14ac:dyDescent="0.25">
      <c r="A12" t="s">
        <v>441</v>
      </c>
      <c r="B12" t="s">
        <v>454</v>
      </c>
      <c r="C12" t="s">
        <v>455</v>
      </c>
      <c r="D12" t="s">
        <v>456</v>
      </c>
    </row>
    <row r="13" spans="1:4" x14ac:dyDescent="0.25">
      <c r="A13" t="s">
        <v>441</v>
      </c>
      <c r="B13" t="s">
        <v>457</v>
      </c>
      <c r="C13" t="s">
        <v>259</v>
      </c>
      <c r="D13" t="s">
        <v>458</v>
      </c>
    </row>
    <row r="14" spans="1:4" x14ac:dyDescent="0.25">
      <c r="A14" t="s">
        <v>441</v>
      </c>
      <c r="B14" t="s">
        <v>459</v>
      </c>
      <c r="C14" t="s">
        <v>460</v>
      </c>
      <c r="D14" t="s">
        <v>461</v>
      </c>
    </row>
    <row r="15" spans="1:4" x14ac:dyDescent="0.25">
      <c r="A15" t="s">
        <v>441</v>
      </c>
      <c r="B15" t="s">
        <v>462</v>
      </c>
      <c r="C15" t="s">
        <v>463</v>
      </c>
      <c r="D15" t="s">
        <v>464</v>
      </c>
    </row>
    <row r="16" spans="1:4" x14ac:dyDescent="0.25">
      <c r="A16" t="s">
        <v>441</v>
      </c>
      <c r="B16" t="s">
        <v>465</v>
      </c>
      <c r="C16" t="s">
        <v>466</v>
      </c>
      <c r="D16" t="s">
        <v>467</v>
      </c>
    </row>
    <row r="17" spans="1:4" x14ac:dyDescent="0.25">
      <c r="A17" t="s">
        <v>441</v>
      </c>
      <c r="B17" t="s">
        <v>468</v>
      </c>
      <c r="C17" t="s">
        <v>469</v>
      </c>
      <c r="D17" t="s">
        <v>470</v>
      </c>
    </row>
    <row r="18" spans="1:4" x14ac:dyDescent="0.25">
      <c r="A18" t="s">
        <v>441</v>
      </c>
      <c r="B18" t="s">
        <v>471</v>
      </c>
      <c r="C18" t="s">
        <v>212</v>
      </c>
      <c r="D18" t="s">
        <v>472</v>
      </c>
    </row>
    <row r="19" spans="1:4" x14ac:dyDescent="0.25">
      <c r="A19" t="s">
        <v>473</v>
      </c>
      <c r="B19" t="s">
        <v>474</v>
      </c>
      <c r="C19" t="s">
        <v>148</v>
      </c>
      <c r="D19" t="s">
        <v>475</v>
      </c>
    </row>
    <row r="20" spans="1:4" x14ac:dyDescent="0.25">
      <c r="A20" t="s">
        <v>473</v>
      </c>
      <c r="B20" t="s">
        <v>476</v>
      </c>
      <c r="C20" t="s">
        <v>134</v>
      </c>
      <c r="D20" t="s">
        <v>477</v>
      </c>
    </row>
    <row r="21" spans="1:4" x14ac:dyDescent="0.25">
      <c r="A21" t="s">
        <v>473</v>
      </c>
      <c r="B21" t="s">
        <v>478</v>
      </c>
      <c r="C21" t="s">
        <v>479</v>
      </c>
      <c r="D21" t="s">
        <v>480</v>
      </c>
    </row>
    <row r="22" spans="1:4" x14ac:dyDescent="0.25">
      <c r="A22" t="s">
        <v>481</v>
      </c>
      <c r="B22" t="s">
        <v>482</v>
      </c>
      <c r="C22" t="s">
        <v>213</v>
      </c>
      <c r="D22" t="s">
        <v>483</v>
      </c>
    </row>
    <row r="23" spans="1:4" x14ac:dyDescent="0.25">
      <c r="A23" t="s">
        <v>481</v>
      </c>
      <c r="B23" t="s">
        <v>484</v>
      </c>
      <c r="C23" t="s">
        <v>293</v>
      </c>
      <c r="D23" t="s">
        <v>485</v>
      </c>
    </row>
    <row r="24" spans="1:4" x14ac:dyDescent="0.25">
      <c r="A24" t="s">
        <v>481</v>
      </c>
      <c r="B24" t="s">
        <v>486</v>
      </c>
      <c r="C24" t="s">
        <v>135</v>
      </c>
      <c r="D24" t="s">
        <v>487</v>
      </c>
    </row>
    <row r="25" spans="1:4" x14ac:dyDescent="0.25">
      <c r="A25" t="s">
        <v>481</v>
      </c>
      <c r="B25" t="s">
        <v>488</v>
      </c>
      <c r="C25" t="s">
        <v>489</v>
      </c>
      <c r="D25" t="s">
        <v>490</v>
      </c>
    </row>
    <row r="26" spans="1:4" x14ac:dyDescent="0.25">
      <c r="A26" t="s">
        <v>481</v>
      </c>
      <c r="B26" t="s">
        <v>478</v>
      </c>
      <c r="C26" t="s">
        <v>176</v>
      </c>
      <c r="D26" t="s">
        <v>491</v>
      </c>
    </row>
    <row r="27" spans="1:4" x14ac:dyDescent="0.25">
      <c r="A27" t="s">
        <v>492</v>
      </c>
      <c r="B27" t="s">
        <v>493</v>
      </c>
      <c r="C27" t="s">
        <v>170</v>
      </c>
      <c r="D27" t="s">
        <v>494</v>
      </c>
    </row>
    <row r="28" spans="1:4" x14ac:dyDescent="0.25">
      <c r="A28" t="s">
        <v>492</v>
      </c>
      <c r="B28" t="s">
        <v>495</v>
      </c>
      <c r="C28" t="s">
        <v>149</v>
      </c>
      <c r="D28" t="s">
        <v>496</v>
      </c>
    </row>
    <row r="29" spans="1:4" x14ac:dyDescent="0.25">
      <c r="A29" t="s">
        <v>492</v>
      </c>
      <c r="B29" t="s">
        <v>497</v>
      </c>
      <c r="C29" t="s">
        <v>158</v>
      </c>
      <c r="D29" t="s">
        <v>498</v>
      </c>
    </row>
    <row r="30" spans="1:4" x14ac:dyDescent="0.25">
      <c r="A30" t="s">
        <v>492</v>
      </c>
      <c r="B30" t="s">
        <v>499</v>
      </c>
      <c r="C30" t="s">
        <v>186</v>
      </c>
      <c r="D30" t="s">
        <v>500</v>
      </c>
    </row>
    <row r="31" spans="1:4" x14ac:dyDescent="0.25">
      <c r="A31" t="s">
        <v>492</v>
      </c>
      <c r="B31" t="s">
        <v>501</v>
      </c>
      <c r="C31" t="s">
        <v>502</v>
      </c>
      <c r="D31" t="s">
        <v>503</v>
      </c>
    </row>
    <row r="32" spans="1:4" x14ac:dyDescent="0.25">
      <c r="A32" t="s">
        <v>492</v>
      </c>
      <c r="B32" t="s">
        <v>504</v>
      </c>
      <c r="C32" t="s">
        <v>200</v>
      </c>
      <c r="D32" t="s">
        <v>505</v>
      </c>
    </row>
    <row r="33" spans="1:4" x14ac:dyDescent="0.25">
      <c r="A33" t="s">
        <v>492</v>
      </c>
      <c r="B33" t="s">
        <v>506</v>
      </c>
      <c r="C33" t="s">
        <v>214</v>
      </c>
      <c r="D33" t="s">
        <v>507</v>
      </c>
    </row>
    <row r="34" spans="1:4" x14ac:dyDescent="0.25">
      <c r="A34" t="s">
        <v>492</v>
      </c>
      <c r="B34" t="s">
        <v>508</v>
      </c>
      <c r="C34" t="s">
        <v>195</v>
      </c>
      <c r="D34" t="s">
        <v>509</v>
      </c>
    </row>
    <row r="35" spans="1:4" x14ac:dyDescent="0.25">
      <c r="A35" t="s">
        <v>492</v>
      </c>
      <c r="B35" t="s">
        <v>510</v>
      </c>
      <c r="C35" t="s">
        <v>239</v>
      </c>
      <c r="D35" t="s">
        <v>511</v>
      </c>
    </row>
    <row r="36" spans="1:4" x14ac:dyDescent="0.25">
      <c r="A36" t="s">
        <v>492</v>
      </c>
      <c r="B36" t="s">
        <v>512</v>
      </c>
      <c r="C36" t="s">
        <v>251</v>
      </c>
      <c r="D36" t="s">
        <v>513</v>
      </c>
    </row>
    <row r="37" spans="1:4" x14ac:dyDescent="0.25">
      <c r="A37" t="s">
        <v>492</v>
      </c>
      <c r="B37" t="s">
        <v>514</v>
      </c>
      <c r="C37" t="s">
        <v>515</v>
      </c>
      <c r="D37" t="s">
        <v>516</v>
      </c>
    </row>
    <row r="38" spans="1:4" x14ac:dyDescent="0.25">
      <c r="A38" t="s">
        <v>492</v>
      </c>
      <c r="B38" t="s">
        <v>517</v>
      </c>
      <c r="C38" t="s">
        <v>162</v>
      </c>
      <c r="D38" t="s">
        <v>518</v>
      </c>
    </row>
    <row r="39" spans="1:4" x14ac:dyDescent="0.25">
      <c r="A39" t="s">
        <v>492</v>
      </c>
      <c r="B39" t="s">
        <v>519</v>
      </c>
      <c r="C39" t="s">
        <v>178</v>
      </c>
      <c r="D39" t="s">
        <v>520</v>
      </c>
    </row>
    <row r="40" spans="1:4" x14ac:dyDescent="0.25">
      <c r="A40" t="s">
        <v>492</v>
      </c>
      <c r="B40" t="s">
        <v>521</v>
      </c>
      <c r="C40" t="s">
        <v>136</v>
      </c>
      <c r="D40" t="s">
        <v>522</v>
      </c>
    </row>
    <row r="41" spans="1:4" x14ac:dyDescent="0.25">
      <c r="A41" t="s">
        <v>523</v>
      </c>
      <c r="B41" t="s">
        <v>524</v>
      </c>
      <c r="C41" t="s">
        <v>233</v>
      </c>
      <c r="D41" t="s">
        <v>525</v>
      </c>
    </row>
    <row r="42" spans="1:4" x14ac:dyDescent="0.25">
      <c r="A42" t="s">
        <v>523</v>
      </c>
      <c r="B42" t="s">
        <v>526</v>
      </c>
      <c r="C42" t="s">
        <v>164</v>
      </c>
      <c r="D42" t="s">
        <v>527</v>
      </c>
    </row>
    <row r="43" spans="1:4" x14ac:dyDescent="0.25">
      <c r="A43" t="s">
        <v>523</v>
      </c>
      <c r="B43" t="s">
        <v>528</v>
      </c>
      <c r="C43" t="s">
        <v>163</v>
      </c>
      <c r="D43" t="s">
        <v>529</v>
      </c>
    </row>
    <row r="44" spans="1:4" x14ac:dyDescent="0.25">
      <c r="A44" t="s">
        <v>523</v>
      </c>
      <c r="B44" t="s">
        <v>530</v>
      </c>
      <c r="C44" t="s">
        <v>138</v>
      </c>
      <c r="D44" t="s">
        <v>531</v>
      </c>
    </row>
    <row r="45" spans="1:4" x14ac:dyDescent="0.25">
      <c r="A45" t="s">
        <v>523</v>
      </c>
      <c r="B45" t="s">
        <v>532</v>
      </c>
      <c r="C45" t="s">
        <v>137</v>
      </c>
      <c r="D45" t="s">
        <v>533</v>
      </c>
    </row>
    <row r="46" spans="1:4" x14ac:dyDescent="0.25">
      <c r="A46" t="s">
        <v>534</v>
      </c>
      <c r="B46" t="s">
        <v>524</v>
      </c>
      <c r="C46" t="s">
        <v>233</v>
      </c>
      <c r="D46" t="s">
        <v>525</v>
      </c>
    </row>
    <row r="47" spans="1:4" x14ac:dyDescent="0.25">
      <c r="A47" t="s">
        <v>534</v>
      </c>
      <c r="B47" t="s">
        <v>526</v>
      </c>
      <c r="C47" t="s">
        <v>164</v>
      </c>
      <c r="D47" t="s">
        <v>527</v>
      </c>
    </row>
    <row r="48" spans="1:4" x14ac:dyDescent="0.25">
      <c r="A48" t="s">
        <v>534</v>
      </c>
      <c r="B48" t="s">
        <v>528</v>
      </c>
      <c r="C48" t="s">
        <v>163</v>
      </c>
      <c r="D48" t="s">
        <v>529</v>
      </c>
    </row>
    <row r="49" spans="1:4" x14ac:dyDescent="0.25">
      <c r="A49" t="s">
        <v>534</v>
      </c>
      <c r="B49" t="s">
        <v>530</v>
      </c>
      <c r="C49" t="s">
        <v>138</v>
      </c>
      <c r="D49" t="s">
        <v>531</v>
      </c>
    </row>
    <row r="50" spans="1:4" x14ac:dyDescent="0.25">
      <c r="A50" t="s">
        <v>534</v>
      </c>
      <c r="B50" t="s">
        <v>532</v>
      </c>
      <c r="C50" t="s">
        <v>137</v>
      </c>
      <c r="D50" t="s">
        <v>533</v>
      </c>
    </row>
    <row r="51" spans="1:4" x14ac:dyDescent="0.25">
      <c r="A51" t="s">
        <v>535</v>
      </c>
      <c r="B51" t="s">
        <v>536</v>
      </c>
      <c r="C51" t="s">
        <v>139</v>
      </c>
      <c r="D51" t="s">
        <v>537</v>
      </c>
    </row>
    <row r="52" spans="1:4" x14ac:dyDescent="0.25">
      <c r="A52" t="s">
        <v>535</v>
      </c>
      <c r="B52" t="s">
        <v>538</v>
      </c>
      <c r="C52" t="s">
        <v>201</v>
      </c>
      <c r="D52" t="s">
        <v>539</v>
      </c>
    </row>
    <row r="53" spans="1:4" x14ac:dyDescent="0.25">
      <c r="A53" t="s">
        <v>535</v>
      </c>
      <c r="B53" t="s">
        <v>540</v>
      </c>
      <c r="C53" t="s">
        <v>541</v>
      </c>
      <c r="D53" t="s">
        <v>542</v>
      </c>
    </row>
    <row r="54" spans="1:4" x14ac:dyDescent="0.25">
      <c r="A54" t="s">
        <v>535</v>
      </c>
      <c r="B54" t="s">
        <v>543</v>
      </c>
      <c r="C54" t="s">
        <v>150</v>
      </c>
      <c r="D54" t="s">
        <v>544</v>
      </c>
    </row>
    <row r="55" spans="1:4" x14ac:dyDescent="0.25">
      <c r="A55" t="s">
        <v>545</v>
      </c>
      <c r="B55" t="s">
        <v>546</v>
      </c>
      <c r="C55" t="s">
        <v>547</v>
      </c>
      <c r="D55" t="s">
        <v>548</v>
      </c>
    </row>
    <row r="56" spans="1:4" x14ac:dyDescent="0.25">
      <c r="A56" t="s">
        <v>545</v>
      </c>
      <c r="B56" t="s">
        <v>549</v>
      </c>
      <c r="C56" t="s">
        <v>234</v>
      </c>
      <c r="D56" t="s">
        <v>550</v>
      </c>
    </row>
    <row r="57" spans="1:4" x14ac:dyDescent="0.25">
      <c r="A57" t="s">
        <v>545</v>
      </c>
      <c r="B57" t="s">
        <v>551</v>
      </c>
      <c r="C57" t="s">
        <v>552</v>
      </c>
      <c r="D57" t="s">
        <v>553</v>
      </c>
    </row>
    <row r="58" spans="1:4" x14ac:dyDescent="0.25">
      <c r="A58" t="s">
        <v>545</v>
      </c>
      <c r="B58" t="s">
        <v>554</v>
      </c>
      <c r="C58" t="s">
        <v>555</v>
      </c>
      <c r="D58" t="s">
        <v>556</v>
      </c>
    </row>
    <row r="59" spans="1:4" x14ac:dyDescent="0.25">
      <c r="A59" t="s">
        <v>545</v>
      </c>
      <c r="B59" t="s">
        <v>557</v>
      </c>
      <c r="C59" t="s">
        <v>252</v>
      </c>
      <c r="D59" t="s">
        <v>558</v>
      </c>
    </row>
    <row r="60" spans="1:4" x14ac:dyDescent="0.25">
      <c r="A60" t="s">
        <v>545</v>
      </c>
      <c r="B60" t="s">
        <v>559</v>
      </c>
      <c r="C60" t="s">
        <v>152</v>
      </c>
      <c r="D60" t="s">
        <v>560</v>
      </c>
    </row>
    <row r="61" spans="1:4" x14ac:dyDescent="0.25">
      <c r="A61" t="s">
        <v>545</v>
      </c>
      <c r="B61" t="s">
        <v>561</v>
      </c>
      <c r="C61" t="s">
        <v>216</v>
      </c>
      <c r="D61" t="s">
        <v>258</v>
      </c>
    </row>
    <row r="62" spans="1:4" x14ac:dyDescent="0.25">
      <c r="A62" t="s">
        <v>545</v>
      </c>
      <c r="B62" t="s">
        <v>478</v>
      </c>
      <c r="C62" t="s">
        <v>176</v>
      </c>
      <c r="D62" t="s">
        <v>491</v>
      </c>
    </row>
    <row r="63" spans="1:4" x14ac:dyDescent="0.25">
      <c r="A63" t="s">
        <v>545</v>
      </c>
      <c r="B63" t="s">
        <v>562</v>
      </c>
      <c r="C63" t="s">
        <v>171</v>
      </c>
      <c r="D63" t="s">
        <v>563</v>
      </c>
    </row>
    <row r="64" spans="1:4" x14ac:dyDescent="0.25">
      <c r="A64" t="s">
        <v>545</v>
      </c>
      <c r="B64" t="s">
        <v>564</v>
      </c>
      <c r="C64" t="s">
        <v>565</v>
      </c>
      <c r="D64" t="s">
        <v>566</v>
      </c>
    </row>
    <row r="65" spans="1:4" x14ac:dyDescent="0.25">
      <c r="A65" t="s">
        <v>567</v>
      </c>
      <c r="B65" t="s">
        <v>546</v>
      </c>
      <c r="C65" t="s">
        <v>547</v>
      </c>
      <c r="D65" t="s">
        <v>548</v>
      </c>
    </row>
    <row r="66" spans="1:4" x14ac:dyDescent="0.25">
      <c r="A66" t="s">
        <v>567</v>
      </c>
      <c r="B66" t="s">
        <v>549</v>
      </c>
      <c r="C66" t="s">
        <v>234</v>
      </c>
      <c r="D66" t="s">
        <v>550</v>
      </c>
    </row>
    <row r="67" spans="1:4" x14ac:dyDescent="0.25">
      <c r="A67" t="s">
        <v>567</v>
      </c>
      <c r="B67" t="s">
        <v>551</v>
      </c>
      <c r="C67" t="s">
        <v>552</v>
      </c>
      <c r="D67" t="s">
        <v>553</v>
      </c>
    </row>
    <row r="68" spans="1:4" x14ac:dyDescent="0.25">
      <c r="A68" t="s">
        <v>567</v>
      </c>
      <c r="B68" t="s">
        <v>554</v>
      </c>
      <c r="C68" t="s">
        <v>555</v>
      </c>
      <c r="D68" t="s">
        <v>556</v>
      </c>
    </row>
    <row r="69" spans="1:4" x14ac:dyDescent="0.25">
      <c r="A69" t="s">
        <v>567</v>
      </c>
      <c r="B69" t="s">
        <v>557</v>
      </c>
      <c r="C69" t="s">
        <v>252</v>
      </c>
      <c r="D69" t="s">
        <v>558</v>
      </c>
    </row>
    <row r="70" spans="1:4" x14ac:dyDescent="0.25">
      <c r="A70" t="s">
        <v>567</v>
      </c>
      <c r="B70" t="s">
        <v>559</v>
      </c>
      <c r="C70" t="s">
        <v>152</v>
      </c>
      <c r="D70" t="s">
        <v>560</v>
      </c>
    </row>
    <row r="71" spans="1:4" x14ac:dyDescent="0.25">
      <c r="A71" t="s">
        <v>567</v>
      </c>
      <c r="B71" t="s">
        <v>561</v>
      </c>
      <c r="C71" t="s">
        <v>216</v>
      </c>
      <c r="D71" t="s">
        <v>258</v>
      </c>
    </row>
    <row r="72" spans="1:4" x14ac:dyDescent="0.25">
      <c r="A72" t="s">
        <v>567</v>
      </c>
      <c r="B72" t="s">
        <v>478</v>
      </c>
      <c r="C72" t="s">
        <v>176</v>
      </c>
      <c r="D72" t="s">
        <v>491</v>
      </c>
    </row>
    <row r="73" spans="1:4" x14ac:dyDescent="0.25">
      <c r="A73" t="s">
        <v>567</v>
      </c>
      <c r="B73" t="s">
        <v>562</v>
      </c>
      <c r="C73" t="s">
        <v>171</v>
      </c>
      <c r="D73" t="s">
        <v>563</v>
      </c>
    </row>
    <row r="74" spans="1:4" x14ac:dyDescent="0.25">
      <c r="A74" t="s">
        <v>567</v>
      </c>
      <c r="B74" t="s">
        <v>564</v>
      </c>
      <c r="C74" t="s">
        <v>565</v>
      </c>
      <c r="D74" t="s">
        <v>566</v>
      </c>
    </row>
    <row r="75" spans="1:4" x14ac:dyDescent="0.25">
      <c r="A75" t="s">
        <v>568</v>
      </c>
      <c r="B75" t="s">
        <v>493</v>
      </c>
      <c r="C75" t="s">
        <v>170</v>
      </c>
      <c r="D75" t="s">
        <v>494</v>
      </c>
    </row>
    <row r="76" spans="1:4" x14ac:dyDescent="0.25">
      <c r="A76" t="s">
        <v>568</v>
      </c>
      <c r="B76" t="s">
        <v>495</v>
      </c>
      <c r="C76" t="s">
        <v>149</v>
      </c>
      <c r="D76" t="s">
        <v>496</v>
      </c>
    </row>
    <row r="77" spans="1:4" x14ac:dyDescent="0.25">
      <c r="A77" t="s">
        <v>568</v>
      </c>
      <c r="B77" t="s">
        <v>497</v>
      </c>
      <c r="C77" t="s">
        <v>158</v>
      </c>
      <c r="D77" t="s">
        <v>498</v>
      </c>
    </row>
    <row r="78" spans="1:4" x14ac:dyDescent="0.25">
      <c r="A78" t="s">
        <v>568</v>
      </c>
      <c r="B78" t="s">
        <v>499</v>
      </c>
      <c r="C78" t="s">
        <v>186</v>
      </c>
      <c r="D78" t="s">
        <v>500</v>
      </c>
    </row>
    <row r="79" spans="1:4" x14ac:dyDescent="0.25">
      <c r="A79" t="s">
        <v>568</v>
      </c>
      <c r="B79" t="s">
        <v>501</v>
      </c>
      <c r="C79" t="s">
        <v>502</v>
      </c>
      <c r="D79" t="s">
        <v>503</v>
      </c>
    </row>
    <row r="80" spans="1:4" x14ac:dyDescent="0.25">
      <c r="A80" t="s">
        <v>568</v>
      </c>
      <c r="B80" t="s">
        <v>504</v>
      </c>
      <c r="C80" t="s">
        <v>200</v>
      </c>
      <c r="D80" t="s">
        <v>505</v>
      </c>
    </row>
    <row r="81" spans="1:4" x14ac:dyDescent="0.25">
      <c r="A81" t="s">
        <v>568</v>
      </c>
      <c r="B81" t="s">
        <v>508</v>
      </c>
      <c r="C81" t="s">
        <v>195</v>
      </c>
      <c r="D81" t="s">
        <v>509</v>
      </c>
    </row>
    <row r="82" spans="1:4" x14ac:dyDescent="0.25">
      <c r="A82" t="s">
        <v>568</v>
      </c>
      <c r="B82" t="s">
        <v>510</v>
      </c>
      <c r="C82" t="s">
        <v>239</v>
      </c>
      <c r="D82" t="s">
        <v>511</v>
      </c>
    </row>
    <row r="83" spans="1:4" x14ac:dyDescent="0.25">
      <c r="A83" t="s">
        <v>568</v>
      </c>
      <c r="B83" t="s">
        <v>512</v>
      </c>
      <c r="C83" t="s">
        <v>251</v>
      </c>
      <c r="D83" t="s">
        <v>513</v>
      </c>
    </row>
    <row r="84" spans="1:4" x14ac:dyDescent="0.25">
      <c r="A84" t="s">
        <v>568</v>
      </c>
      <c r="B84" t="s">
        <v>514</v>
      </c>
      <c r="C84" t="s">
        <v>515</v>
      </c>
      <c r="D84" t="s">
        <v>516</v>
      </c>
    </row>
    <row r="85" spans="1:4" x14ac:dyDescent="0.25">
      <c r="A85" t="s">
        <v>568</v>
      </c>
      <c r="B85" t="s">
        <v>517</v>
      </c>
      <c r="C85" t="s">
        <v>162</v>
      </c>
      <c r="D85" t="s">
        <v>518</v>
      </c>
    </row>
    <row r="86" spans="1:4" x14ac:dyDescent="0.25">
      <c r="A86" t="s">
        <v>568</v>
      </c>
      <c r="B86" t="s">
        <v>519</v>
      </c>
      <c r="C86" t="s">
        <v>178</v>
      </c>
      <c r="D86" t="s">
        <v>520</v>
      </c>
    </row>
    <row r="87" spans="1:4" x14ac:dyDescent="0.25">
      <c r="A87" t="s">
        <v>568</v>
      </c>
      <c r="B87" t="s">
        <v>521</v>
      </c>
      <c r="C87" t="s">
        <v>136</v>
      </c>
      <c r="D87" t="s">
        <v>522</v>
      </c>
    </row>
    <row r="88" spans="1:4" x14ac:dyDescent="0.25">
      <c r="A88" t="s">
        <v>568</v>
      </c>
      <c r="B88" t="s">
        <v>569</v>
      </c>
      <c r="C88" t="s">
        <v>570</v>
      </c>
      <c r="D88" t="s">
        <v>571</v>
      </c>
    </row>
    <row r="89" spans="1:4" x14ac:dyDescent="0.25">
      <c r="A89" t="s">
        <v>568</v>
      </c>
      <c r="B89" t="s">
        <v>478</v>
      </c>
      <c r="C89" t="s">
        <v>176</v>
      </c>
      <c r="D89" t="s">
        <v>491</v>
      </c>
    </row>
    <row r="90" spans="1:4" x14ac:dyDescent="0.25">
      <c r="A90" t="s">
        <v>568</v>
      </c>
      <c r="B90" t="s">
        <v>562</v>
      </c>
      <c r="C90" t="s">
        <v>171</v>
      </c>
      <c r="D90" t="s">
        <v>563</v>
      </c>
    </row>
    <row r="91" spans="1:4" x14ac:dyDescent="0.25">
      <c r="A91" t="s">
        <v>568</v>
      </c>
      <c r="B91" t="s">
        <v>564</v>
      </c>
      <c r="C91" t="s">
        <v>565</v>
      </c>
      <c r="D91" t="s">
        <v>566</v>
      </c>
    </row>
    <row r="92" spans="1:4" x14ac:dyDescent="0.25">
      <c r="A92" t="s">
        <v>572</v>
      </c>
      <c r="B92" t="s">
        <v>573</v>
      </c>
      <c r="C92" t="s">
        <v>574</v>
      </c>
      <c r="D92" t="s">
        <v>575</v>
      </c>
    </row>
    <row r="93" spans="1:4" x14ac:dyDescent="0.25">
      <c r="A93" t="s">
        <v>572</v>
      </c>
      <c r="B93" t="s">
        <v>576</v>
      </c>
      <c r="C93" t="s">
        <v>190</v>
      </c>
      <c r="D93" t="s">
        <v>577</v>
      </c>
    </row>
    <row r="94" spans="1:4" x14ac:dyDescent="0.25">
      <c r="A94" t="s">
        <v>572</v>
      </c>
      <c r="B94" t="s">
        <v>578</v>
      </c>
      <c r="C94" t="s">
        <v>579</v>
      </c>
      <c r="D94" t="s">
        <v>580</v>
      </c>
    </row>
    <row r="95" spans="1:4" x14ac:dyDescent="0.25">
      <c r="A95" t="s">
        <v>572</v>
      </c>
      <c r="B95" t="s">
        <v>581</v>
      </c>
      <c r="C95" t="s">
        <v>582</v>
      </c>
      <c r="D95" t="s">
        <v>583</v>
      </c>
    </row>
    <row r="96" spans="1:4" x14ac:dyDescent="0.25">
      <c r="A96" t="s">
        <v>572</v>
      </c>
      <c r="B96" t="s">
        <v>584</v>
      </c>
      <c r="C96" t="s">
        <v>153</v>
      </c>
      <c r="D96" t="s">
        <v>585</v>
      </c>
    </row>
    <row r="97" spans="1:4" x14ac:dyDescent="0.25">
      <c r="A97" t="s">
        <v>572</v>
      </c>
      <c r="B97" t="s">
        <v>478</v>
      </c>
      <c r="C97" t="s">
        <v>176</v>
      </c>
      <c r="D97" t="s">
        <v>491</v>
      </c>
    </row>
    <row r="98" spans="1:4" x14ac:dyDescent="0.25">
      <c r="A98" t="s">
        <v>572</v>
      </c>
      <c r="B98" t="s">
        <v>562</v>
      </c>
      <c r="C98" t="s">
        <v>171</v>
      </c>
      <c r="D98" t="s">
        <v>563</v>
      </c>
    </row>
    <row r="99" spans="1:4" x14ac:dyDescent="0.25">
      <c r="A99" t="s">
        <v>572</v>
      </c>
      <c r="B99" t="s">
        <v>564</v>
      </c>
      <c r="C99" t="s">
        <v>565</v>
      </c>
      <c r="D99" t="s">
        <v>566</v>
      </c>
    </row>
    <row r="100" spans="1:4" x14ac:dyDescent="0.25">
      <c r="A100" t="s">
        <v>586</v>
      </c>
      <c r="B100" t="s">
        <v>587</v>
      </c>
      <c r="C100" t="s">
        <v>588</v>
      </c>
      <c r="D100" t="s">
        <v>589</v>
      </c>
    </row>
    <row r="101" spans="1:4" x14ac:dyDescent="0.25">
      <c r="A101" t="s">
        <v>586</v>
      </c>
      <c r="B101" t="s">
        <v>590</v>
      </c>
      <c r="C101" t="s">
        <v>591</v>
      </c>
      <c r="D101" t="s">
        <v>592</v>
      </c>
    </row>
    <row r="102" spans="1:4" x14ac:dyDescent="0.25">
      <c r="A102" t="s">
        <v>586</v>
      </c>
      <c r="B102" t="s">
        <v>593</v>
      </c>
      <c r="C102" t="s">
        <v>594</v>
      </c>
      <c r="D102" t="s">
        <v>595</v>
      </c>
    </row>
    <row r="103" spans="1:4" x14ac:dyDescent="0.25">
      <c r="A103" t="s">
        <v>586</v>
      </c>
      <c r="B103" t="s">
        <v>596</v>
      </c>
      <c r="C103" t="s">
        <v>597</v>
      </c>
      <c r="D103" t="s">
        <v>598</v>
      </c>
    </row>
    <row r="104" spans="1:4" x14ac:dyDescent="0.25">
      <c r="A104" t="s">
        <v>586</v>
      </c>
      <c r="B104" t="s">
        <v>478</v>
      </c>
      <c r="C104" t="s">
        <v>176</v>
      </c>
      <c r="D104" t="s">
        <v>491</v>
      </c>
    </row>
    <row r="105" spans="1:4" x14ac:dyDescent="0.25">
      <c r="A105" t="s">
        <v>586</v>
      </c>
      <c r="B105" t="s">
        <v>562</v>
      </c>
      <c r="C105" t="s">
        <v>171</v>
      </c>
      <c r="D105" t="s">
        <v>563</v>
      </c>
    </row>
    <row r="106" spans="1:4" x14ac:dyDescent="0.25">
      <c r="A106" t="s">
        <v>586</v>
      </c>
      <c r="B106" t="s">
        <v>564</v>
      </c>
      <c r="C106" t="s">
        <v>565</v>
      </c>
      <c r="D106" t="s">
        <v>566</v>
      </c>
    </row>
    <row r="107" spans="1:4" x14ac:dyDescent="0.25">
      <c r="A107" t="s">
        <v>599</v>
      </c>
      <c r="B107" t="s">
        <v>600</v>
      </c>
      <c r="C107" t="s">
        <v>601</v>
      </c>
      <c r="D107" t="s">
        <v>602</v>
      </c>
    </row>
    <row r="108" spans="1:4" x14ac:dyDescent="0.25">
      <c r="A108" t="s">
        <v>599</v>
      </c>
      <c r="B108" t="s">
        <v>603</v>
      </c>
      <c r="C108" t="s">
        <v>604</v>
      </c>
      <c r="D108" t="s">
        <v>605</v>
      </c>
    </row>
    <row r="109" spans="1:4" x14ac:dyDescent="0.25">
      <c r="A109" t="s">
        <v>599</v>
      </c>
      <c r="B109" t="s">
        <v>606</v>
      </c>
      <c r="C109" t="s">
        <v>607</v>
      </c>
      <c r="D109" t="s">
        <v>608</v>
      </c>
    </row>
    <row r="110" spans="1:4" x14ac:dyDescent="0.25">
      <c r="A110" t="s">
        <v>599</v>
      </c>
      <c r="B110" t="s">
        <v>609</v>
      </c>
      <c r="C110" t="s">
        <v>610</v>
      </c>
      <c r="D110" t="s">
        <v>611</v>
      </c>
    </row>
    <row r="111" spans="1:4" x14ac:dyDescent="0.25">
      <c r="A111" t="s">
        <v>599</v>
      </c>
      <c r="B111" t="s">
        <v>612</v>
      </c>
      <c r="C111" t="s">
        <v>165</v>
      </c>
      <c r="D111" t="s">
        <v>613</v>
      </c>
    </row>
    <row r="112" spans="1:4" x14ac:dyDescent="0.25">
      <c r="A112" t="s">
        <v>599</v>
      </c>
      <c r="B112" t="s">
        <v>478</v>
      </c>
      <c r="C112" t="s">
        <v>176</v>
      </c>
      <c r="D112" t="s">
        <v>491</v>
      </c>
    </row>
    <row r="113" spans="1:4" x14ac:dyDescent="0.25">
      <c r="A113" t="s">
        <v>599</v>
      </c>
      <c r="B113" t="s">
        <v>562</v>
      </c>
      <c r="C113" t="s">
        <v>171</v>
      </c>
      <c r="D113" t="s">
        <v>563</v>
      </c>
    </row>
    <row r="114" spans="1:4" x14ac:dyDescent="0.25">
      <c r="A114" t="s">
        <v>599</v>
      </c>
      <c r="B114" t="s">
        <v>564</v>
      </c>
      <c r="C114" t="s">
        <v>565</v>
      </c>
      <c r="D114" t="s">
        <v>566</v>
      </c>
    </row>
    <row r="115" spans="1:4" x14ac:dyDescent="0.25">
      <c r="A115" t="s">
        <v>614</v>
      </c>
      <c r="B115" t="s">
        <v>437</v>
      </c>
      <c r="C115" t="s">
        <v>131</v>
      </c>
      <c r="D115" t="s">
        <v>438</v>
      </c>
    </row>
    <row r="116" spans="1:4" x14ac:dyDescent="0.25">
      <c r="A116" t="s">
        <v>614</v>
      </c>
      <c r="B116" t="s">
        <v>439</v>
      </c>
      <c r="C116" t="s">
        <v>132</v>
      </c>
      <c r="D116" t="s">
        <v>144</v>
      </c>
    </row>
    <row r="117" spans="1:4" x14ac:dyDescent="0.25">
      <c r="A117" t="s">
        <v>614</v>
      </c>
      <c r="B117" t="s">
        <v>562</v>
      </c>
      <c r="C117" t="s">
        <v>171</v>
      </c>
      <c r="D117" t="s">
        <v>563</v>
      </c>
    </row>
    <row r="118" spans="1:4" x14ac:dyDescent="0.25">
      <c r="A118" t="s">
        <v>614</v>
      </c>
      <c r="B118" t="s">
        <v>564</v>
      </c>
      <c r="C118" t="s">
        <v>565</v>
      </c>
      <c r="D118" t="s">
        <v>566</v>
      </c>
    </row>
    <row r="119" spans="1:4" x14ac:dyDescent="0.25">
      <c r="A119" t="s">
        <v>615</v>
      </c>
      <c r="B119" t="s">
        <v>573</v>
      </c>
      <c r="C119" t="s">
        <v>574</v>
      </c>
      <c r="D119" t="s">
        <v>575</v>
      </c>
    </row>
    <row r="120" spans="1:4" x14ac:dyDescent="0.25">
      <c r="A120" t="s">
        <v>615</v>
      </c>
      <c r="B120" t="s">
        <v>576</v>
      </c>
      <c r="C120" t="s">
        <v>190</v>
      </c>
      <c r="D120" t="s">
        <v>577</v>
      </c>
    </row>
    <row r="121" spans="1:4" x14ac:dyDescent="0.25">
      <c r="A121" t="s">
        <v>615</v>
      </c>
      <c r="B121" t="s">
        <v>578</v>
      </c>
      <c r="C121" t="s">
        <v>579</v>
      </c>
      <c r="D121" t="s">
        <v>580</v>
      </c>
    </row>
    <row r="122" spans="1:4" x14ac:dyDescent="0.25">
      <c r="A122" t="s">
        <v>615</v>
      </c>
      <c r="B122" t="s">
        <v>581</v>
      </c>
      <c r="C122" t="s">
        <v>582</v>
      </c>
      <c r="D122" t="s">
        <v>583</v>
      </c>
    </row>
    <row r="123" spans="1:4" x14ac:dyDescent="0.25">
      <c r="A123" t="s">
        <v>615</v>
      </c>
      <c r="B123" t="s">
        <v>584</v>
      </c>
      <c r="C123" t="s">
        <v>153</v>
      </c>
      <c r="D123" t="s">
        <v>585</v>
      </c>
    </row>
    <row r="124" spans="1:4" x14ac:dyDescent="0.25">
      <c r="A124" t="s">
        <v>615</v>
      </c>
      <c r="B124" t="s">
        <v>616</v>
      </c>
      <c r="C124" t="s">
        <v>617</v>
      </c>
      <c r="D124" t="s">
        <v>618</v>
      </c>
    </row>
    <row r="125" spans="1:4" x14ac:dyDescent="0.25">
      <c r="A125" t="s">
        <v>615</v>
      </c>
      <c r="B125" t="s">
        <v>478</v>
      </c>
      <c r="C125" t="s">
        <v>176</v>
      </c>
      <c r="D125" t="s">
        <v>491</v>
      </c>
    </row>
    <row r="126" spans="1:4" x14ac:dyDescent="0.25">
      <c r="A126" t="s">
        <v>615</v>
      </c>
      <c r="B126" t="s">
        <v>562</v>
      </c>
      <c r="C126" t="s">
        <v>171</v>
      </c>
      <c r="D126" t="s">
        <v>563</v>
      </c>
    </row>
    <row r="127" spans="1:4" x14ac:dyDescent="0.25">
      <c r="A127" t="s">
        <v>615</v>
      </c>
      <c r="B127" t="s">
        <v>564</v>
      </c>
      <c r="C127" t="s">
        <v>565</v>
      </c>
      <c r="D127" t="s">
        <v>566</v>
      </c>
    </row>
    <row r="128" spans="1:4" x14ac:dyDescent="0.25">
      <c r="A128" t="s">
        <v>619</v>
      </c>
      <c r="B128" t="s">
        <v>600</v>
      </c>
      <c r="C128" t="s">
        <v>601</v>
      </c>
      <c r="D128" t="s">
        <v>602</v>
      </c>
    </row>
    <row r="129" spans="1:4" x14ac:dyDescent="0.25">
      <c r="A129" t="s">
        <v>619</v>
      </c>
      <c r="B129" t="s">
        <v>603</v>
      </c>
      <c r="C129" t="s">
        <v>604</v>
      </c>
      <c r="D129" t="s">
        <v>605</v>
      </c>
    </row>
    <row r="130" spans="1:4" x14ac:dyDescent="0.25">
      <c r="A130" t="s">
        <v>619</v>
      </c>
      <c r="B130" t="s">
        <v>606</v>
      </c>
      <c r="C130" t="s">
        <v>607</v>
      </c>
      <c r="D130" t="s">
        <v>608</v>
      </c>
    </row>
    <row r="131" spans="1:4" x14ac:dyDescent="0.25">
      <c r="A131" t="s">
        <v>619</v>
      </c>
      <c r="B131" t="s">
        <v>609</v>
      </c>
      <c r="C131" t="s">
        <v>610</v>
      </c>
      <c r="D131" t="s">
        <v>611</v>
      </c>
    </row>
    <row r="132" spans="1:4" x14ac:dyDescent="0.25">
      <c r="A132" t="s">
        <v>619</v>
      </c>
      <c r="B132" t="s">
        <v>612</v>
      </c>
      <c r="C132" t="s">
        <v>165</v>
      </c>
      <c r="D132" t="s">
        <v>613</v>
      </c>
    </row>
    <row r="133" spans="1:4" x14ac:dyDescent="0.25">
      <c r="A133" t="s">
        <v>619</v>
      </c>
      <c r="B133" t="s">
        <v>478</v>
      </c>
      <c r="C133" t="s">
        <v>176</v>
      </c>
      <c r="D133" t="s">
        <v>491</v>
      </c>
    </row>
    <row r="134" spans="1:4" x14ac:dyDescent="0.25">
      <c r="A134" t="s">
        <v>619</v>
      </c>
      <c r="B134" t="s">
        <v>562</v>
      </c>
      <c r="C134" t="s">
        <v>171</v>
      </c>
      <c r="D134" t="s">
        <v>563</v>
      </c>
    </row>
    <row r="135" spans="1:4" x14ac:dyDescent="0.25">
      <c r="A135" t="s">
        <v>619</v>
      </c>
      <c r="B135" t="s">
        <v>564</v>
      </c>
      <c r="C135" t="s">
        <v>565</v>
      </c>
      <c r="D135" t="s">
        <v>566</v>
      </c>
    </row>
    <row r="136" spans="1:4" x14ac:dyDescent="0.25">
      <c r="A136" t="s">
        <v>620</v>
      </c>
      <c r="B136" t="s">
        <v>587</v>
      </c>
      <c r="C136" t="s">
        <v>588</v>
      </c>
      <c r="D136" t="s">
        <v>589</v>
      </c>
    </row>
    <row r="137" spans="1:4" x14ac:dyDescent="0.25">
      <c r="A137" t="s">
        <v>620</v>
      </c>
      <c r="B137" t="s">
        <v>590</v>
      </c>
      <c r="C137" t="s">
        <v>591</v>
      </c>
      <c r="D137" t="s">
        <v>592</v>
      </c>
    </row>
    <row r="138" spans="1:4" x14ac:dyDescent="0.25">
      <c r="A138" t="s">
        <v>620</v>
      </c>
      <c r="B138" t="s">
        <v>593</v>
      </c>
      <c r="C138" t="s">
        <v>594</v>
      </c>
      <c r="D138" t="s">
        <v>595</v>
      </c>
    </row>
    <row r="139" spans="1:4" x14ac:dyDescent="0.25">
      <c r="A139" t="s">
        <v>620</v>
      </c>
      <c r="B139" t="s">
        <v>596</v>
      </c>
      <c r="C139" t="s">
        <v>597</v>
      </c>
      <c r="D139" t="s">
        <v>598</v>
      </c>
    </row>
    <row r="140" spans="1:4" x14ac:dyDescent="0.25">
      <c r="A140" t="s">
        <v>620</v>
      </c>
      <c r="B140" t="s">
        <v>478</v>
      </c>
      <c r="C140" t="s">
        <v>176</v>
      </c>
      <c r="D140" t="s">
        <v>491</v>
      </c>
    </row>
    <row r="141" spans="1:4" x14ac:dyDescent="0.25">
      <c r="A141" t="s">
        <v>620</v>
      </c>
      <c r="B141" t="s">
        <v>562</v>
      </c>
      <c r="C141" t="s">
        <v>171</v>
      </c>
      <c r="D141" t="s">
        <v>563</v>
      </c>
    </row>
    <row r="142" spans="1:4" x14ac:dyDescent="0.25">
      <c r="A142" t="s">
        <v>620</v>
      </c>
      <c r="B142" t="s">
        <v>564</v>
      </c>
      <c r="C142" t="s">
        <v>565</v>
      </c>
      <c r="D142" t="s">
        <v>566</v>
      </c>
    </row>
    <row r="143" spans="1:4" x14ac:dyDescent="0.25">
      <c r="A143" t="s">
        <v>621</v>
      </c>
      <c r="B143" t="s">
        <v>437</v>
      </c>
      <c r="C143" t="s">
        <v>131</v>
      </c>
      <c r="D143" t="s">
        <v>438</v>
      </c>
    </row>
    <row r="144" spans="1:4" x14ac:dyDescent="0.25">
      <c r="A144" t="s">
        <v>621</v>
      </c>
      <c r="B144" t="s">
        <v>439</v>
      </c>
      <c r="C144" t="s">
        <v>132</v>
      </c>
      <c r="D144" t="s">
        <v>144</v>
      </c>
    </row>
    <row r="145" spans="1:4" x14ac:dyDescent="0.25">
      <c r="A145" t="s">
        <v>621</v>
      </c>
      <c r="B145" t="s">
        <v>562</v>
      </c>
      <c r="C145" t="s">
        <v>171</v>
      </c>
      <c r="D145" t="s">
        <v>563</v>
      </c>
    </row>
    <row r="146" spans="1:4" x14ac:dyDescent="0.25">
      <c r="A146" t="s">
        <v>621</v>
      </c>
      <c r="B146" t="s">
        <v>564</v>
      </c>
      <c r="C146" t="s">
        <v>565</v>
      </c>
      <c r="D146" t="s">
        <v>566</v>
      </c>
    </row>
    <row r="147" spans="1:4" x14ac:dyDescent="0.25">
      <c r="A147" t="s">
        <v>622</v>
      </c>
      <c r="B147" t="s">
        <v>437</v>
      </c>
      <c r="C147" t="s">
        <v>131</v>
      </c>
      <c r="D147" t="s">
        <v>438</v>
      </c>
    </row>
    <row r="148" spans="1:4" x14ac:dyDescent="0.25">
      <c r="A148" t="s">
        <v>622</v>
      </c>
      <c r="B148" t="s">
        <v>439</v>
      </c>
      <c r="C148" t="s">
        <v>132</v>
      </c>
      <c r="D148" t="s">
        <v>144</v>
      </c>
    </row>
    <row r="149" spans="1:4" x14ac:dyDescent="0.25">
      <c r="A149" t="s">
        <v>622</v>
      </c>
      <c r="B149" t="s">
        <v>562</v>
      </c>
      <c r="C149" t="s">
        <v>171</v>
      </c>
      <c r="D149" t="s">
        <v>563</v>
      </c>
    </row>
    <row r="150" spans="1:4" x14ac:dyDescent="0.25">
      <c r="A150" t="s">
        <v>622</v>
      </c>
      <c r="B150" t="s">
        <v>564</v>
      </c>
      <c r="C150" t="s">
        <v>565</v>
      </c>
      <c r="D150" t="s">
        <v>566</v>
      </c>
    </row>
    <row r="151" spans="1:4" x14ac:dyDescent="0.25">
      <c r="A151" t="s">
        <v>623</v>
      </c>
      <c r="B151" t="s">
        <v>573</v>
      </c>
      <c r="C151" t="s">
        <v>574</v>
      </c>
      <c r="D151" t="s">
        <v>575</v>
      </c>
    </row>
    <row r="152" spans="1:4" x14ac:dyDescent="0.25">
      <c r="A152" t="s">
        <v>623</v>
      </c>
      <c r="B152" t="s">
        <v>576</v>
      </c>
      <c r="C152" t="s">
        <v>190</v>
      </c>
      <c r="D152" t="s">
        <v>577</v>
      </c>
    </row>
    <row r="153" spans="1:4" x14ac:dyDescent="0.25">
      <c r="A153" t="s">
        <v>623</v>
      </c>
      <c r="B153" t="s">
        <v>578</v>
      </c>
      <c r="C153" t="s">
        <v>579</v>
      </c>
      <c r="D153" t="s">
        <v>580</v>
      </c>
    </row>
    <row r="154" spans="1:4" x14ac:dyDescent="0.25">
      <c r="A154" t="s">
        <v>623</v>
      </c>
      <c r="B154" t="s">
        <v>581</v>
      </c>
      <c r="C154" t="s">
        <v>582</v>
      </c>
      <c r="D154" t="s">
        <v>583</v>
      </c>
    </row>
    <row r="155" spans="1:4" x14ac:dyDescent="0.25">
      <c r="A155" t="s">
        <v>623</v>
      </c>
      <c r="B155" t="s">
        <v>584</v>
      </c>
      <c r="C155" t="s">
        <v>153</v>
      </c>
      <c r="D155" t="s">
        <v>585</v>
      </c>
    </row>
    <row r="156" spans="1:4" x14ac:dyDescent="0.25">
      <c r="A156" t="s">
        <v>623</v>
      </c>
      <c r="B156" t="s">
        <v>616</v>
      </c>
      <c r="C156" t="s">
        <v>617</v>
      </c>
      <c r="D156" t="s">
        <v>618</v>
      </c>
    </row>
    <row r="157" spans="1:4" x14ac:dyDescent="0.25">
      <c r="A157" t="s">
        <v>623</v>
      </c>
      <c r="B157" t="s">
        <v>478</v>
      </c>
      <c r="C157" t="s">
        <v>176</v>
      </c>
      <c r="D157" t="s">
        <v>491</v>
      </c>
    </row>
    <row r="158" spans="1:4" x14ac:dyDescent="0.25">
      <c r="A158" t="s">
        <v>623</v>
      </c>
      <c r="B158" t="s">
        <v>562</v>
      </c>
      <c r="C158" t="s">
        <v>171</v>
      </c>
      <c r="D158" t="s">
        <v>563</v>
      </c>
    </row>
    <row r="159" spans="1:4" x14ac:dyDescent="0.25">
      <c r="A159" t="s">
        <v>623</v>
      </c>
      <c r="B159" t="s">
        <v>564</v>
      </c>
      <c r="C159" t="s">
        <v>565</v>
      </c>
      <c r="D159" t="s">
        <v>566</v>
      </c>
    </row>
    <row r="160" spans="1:4" x14ac:dyDescent="0.25">
      <c r="A160" t="s">
        <v>624</v>
      </c>
      <c r="B160" t="s">
        <v>437</v>
      </c>
      <c r="C160" t="s">
        <v>131</v>
      </c>
      <c r="D160" t="s">
        <v>438</v>
      </c>
    </row>
    <row r="161" spans="1:4" x14ac:dyDescent="0.25">
      <c r="A161" t="s">
        <v>624</v>
      </c>
      <c r="B161" t="s">
        <v>439</v>
      </c>
      <c r="C161" t="s">
        <v>132</v>
      </c>
      <c r="D161" t="s">
        <v>144</v>
      </c>
    </row>
    <row r="162" spans="1:4" x14ac:dyDescent="0.25">
      <c r="A162" t="s">
        <v>624</v>
      </c>
      <c r="B162" t="s">
        <v>562</v>
      </c>
      <c r="C162" t="s">
        <v>171</v>
      </c>
      <c r="D162" t="s">
        <v>563</v>
      </c>
    </row>
    <row r="163" spans="1:4" x14ac:dyDescent="0.25">
      <c r="A163" t="s">
        <v>624</v>
      </c>
      <c r="B163" t="s">
        <v>564</v>
      </c>
      <c r="C163" t="s">
        <v>565</v>
      </c>
      <c r="D163" t="s">
        <v>566</v>
      </c>
    </row>
    <row r="164" spans="1:4" x14ac:dyDescent="0.25">
      <c r="A164" t="s">
        <v>625</v>
      </c>
      <c r="B164" t="s">
        <v>626</v>
      </c>
      <c r="C164" t="s">
        <v>627</v>
      </c>
      <c r="D164" t="s">
        <v>628</v>
      </c>
    </row>
    <row r="165" spans="1:4" x14ac:dyDescent="0.25">
      <c r="A165" t="s">
        <v>625</v>
      </c>
      <c r="B165" t="s">
        <v>629</v>
      </c>
      <c r="C165" t="s">
        <v>630</v>
      </c>
      <c r="D165" t="s">
        <v>631</v>
      </c>
    </row>
    <row r="166" spans="1:4" x14ac:dyDescent="0.25">
      <c r="A166" t="s">
        <v>625</v>
      </c>
      <c r="B166" t="s">
        <v>632</v>
      </c>
      <c r="C166" t="s">
        <v>633</v>
      </c>
      <c r="D166" t="s">
        <v>634</v>
      </c>
    </row>
    <row r="167" spans="1:4" x14ac:dyDescent="0.25">
      <c r="A167" t="s">
        <v>625</v>
      </c>
      <c r="B167" t="s">
        <v>635</v>
      </c>
      <c r="C167" t="s">
        <v>636</v>
      </c>
      <c r="D167" t="s">
        <v>637</v>
      </c>
    </row>
    <row r="168" spans="1:4" x14ac:dyDescent="0.25">
      <c r="A168" t="s">
        <v>625</v>
      </c>
      <c r="B168" t="s">
        <v>562</v>
      </c>
      <c r="C168" t="s">
        <v>171</v>
      </c>
      <c r="D168" t="s">
        <v>563</v>
      </c>
    </row>
    <row r="169" spans="1:4" x14ac:dyDescent="0.25">
      <c r="A169" t="s">
        <v>625</v>
      </c>
      <c r="B169" t="s">
        <v>564</v>
      </c>
      <c r="C169" t="s">
        <v>565</v>
      </c>
      <c r="D169" t="s">
        <v>566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READ_ME</vt:lpstr>
      <vt:lpstr>Raw_Data</vt:lpstr>
      <vt:lpstr>Clean_Data</vt:lpstr>
      <vt:lpstr>Cleaning log</vt:lpstr>
      <vt:lpstr>Deletion log</vt:lpstr>
      <vt:lpstr>Analysis</vt:lpstr>
      <vt:lpstr>Kobo 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2021-11-09T10:35:31Z</dcterms:created>
  <dcterms:modified xsi:type="dcterms:W3CDTF">2022-01-12T10:45:01Z</dcterms:modified>
</cp:coreProperties>
</file>