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cted.sharepoint.com/sites/IMPACTMDA/Documents partages/1800 RESEARCH UNIT/1817 AAP (ECHO)/05_Data_analysis/Qual_Analysis/02_For Publishing/"/>
    </mc:Choice>
  </mc:AlternateContent>
  <xr:revisionPtr revIDLastSave="58" documentId="8_{CCE96F6A-1CAD-48EF-B410-FA1430AB385A}" xr6:coauthVersionLast="47" xr6:coauthVersionMax="47" xr10:uidLastSave="{5F6622CC-601E-4063-8112-B81AC248BB25}"/>
  <bookViews>
    <workbookView xWindow="-108" yWindow="-108" windowWidth="23256" windowHeight="12456" xr2:uid="{00000000-000D-0000-FFFF-FFFF00000000}"/>
  </bookViews>
  <sheets>
    <sheet name="READ_ME" sheetId="9" r:id="rId1"/>
    <sheet name="Analytical Method Report_KIIs" sheetId="16" r:id="rId2"/>
    <sheet name="Data Saturation Grid_KIIs" sheetId="17" r:id="rId3"/>
    <sheet name="Analytical_Method_Report_IIs" sheetId="12" r:id="rId4"/>
    <sheet name="Data Saturation Grid_IIs_BNF" sheetId="10" r:id="rId5"/>
    <sheet name="Data Saturation Grid_IIs_NonBNF" sheetId="11" r:id="rId6"/>
    <sheet name="Deviations_from_ToR" sheetId="13" r:id="rId7"/>
  </sheets>
  <definedNames>
    <definedName name="_xlnm._FilterDatabase" localSheetId="4" hidden="1">'Data Saturation Grid_IIs_BNF'!$B$2:$J$54</definedName>
    <definedName name="_xlnm._FilterDatabase" localSheetId="5" hidden="1">'Data Saturation Grid_IIs_NonBNF'!$B$2:$E$53</definedName>
    <definedName name="_ftnref1" localSheetId="4">'Data Saturation Grid_IIs_BNF'!#REF!</definedName>
    <definedName name="_ftnref1" localSheetId="5">'Data Saturation Grid_IIs_NonBNF'!#REF!</definedName>
    <definedName name="_ftnref1" localSheetId="2">'Data Saturation Grid_KIIs'!#REF!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<sst xmlns="http://schemas.openxmlformats.org/spreadsheetml/2006/main" count="439" uniqueCount="354">
  <si>
    <t>THE DATA IN THIS DATASET WAS COLLECTED THROUGH QUALITATIVE METHODS THROUGH A PURPOSIVE SAMPLE; RESULTS ARE NOT GENERALISABLE</t>
  </si>
  <si>
    <t>Items</t>
  </si>
  <si>
    <t>Description</t>
  </si>
  <si>
    <t>Project Background</t>
  </si>
  <si>
    <t>As of 2025, over three years have passed since the beginning of the military offensive in Ukraine on 24 February 2022. As the conflict persists, the humanitarian response has prompted a transition toward a more development-oriented approach based on long-term and sustainable solutions to support the integration of refugees and address their evolving needs in Moldova. Despite the evolving context, accountability to affected populations (AAP) remains an active commitment to effective programming, ensuring that interventions are transparent, inclusive and responsive to the needs and voices of the people it aims to serve.  
In reflection of this commitment, several initiatives and coordination mechanisms have been established in Moldova since 2022. AAP coordination in Moldova is facilitated through the AAP Task Force (AAPTF). Assessment and monitoring activities have likewise been implemented to align with this commitment. Since 2022, the United Nations High Commissioner for Refugees (UNHCR) has conducted annual Participatory Assessments using participatory methodologies to gather insights directly from affected populations. Laolaltă InfoUnit, established in 2022, has supported this effort by conducting online social listening and disseminating findings through the AAP Task Force, as well as publicly available reports. The Multi-Sector Needs Assessment (MSNA) conducted in 2022 and 2023, rebranded as the Socio-Economic Insights Survey (SEIS) in 2024, carried out by REACH in collaboration with UNHCR, aimed to provide up-to-date data that accurately reflects the evolving needs and vulnerabilities of refugees displaced from Ukraine in Moldova, thereby informing the Refugee Response Plans (RRP) and other strategic planning processes. The 2023-2024 Information Ecosystem Assessment in Moldova, conducted by Internews and UNHCR, complements the findings by exploring changes to or new information needs, gaps and barriers of the refugees and host community, as well as dynamics, behaviours and barriers related to engagement in AAP mechanisms. 
Despite the range of assessments conducted on affected populations, key AAP indicators, such as perceptions of the relevance and fairness of the current service delivery, participation in decisions that impact them, and the relevance of feedback mechanisms in place, have not been comprehensively captured. Moreover, existing assessments have largely focused on the experiences and perceptions of the affected populations, while offering limited insight into the experiences, challenges, and gaps from the delivery side.  
In light of the ongoing shift toward a more development-oriented response and changes in the delivery of humanitarian assistance, there is a growing need to better understand how the affected populations perceive and experience their engagement with humanitarian actors. Equally important is to understand how these actors and service providers engage with the affected populations, and the challenges and gaps encountered by them. The AAP assessment aims to bridge this gap by employing a mixed-method approach to collect both quantitative and qualitative data on the accountability mechanisms currently in place and how these are perceived by those affected. The findings of the assessment will provide evidence to inform the humanitarian response regarding community perceptions of service delivery, helping to shape a more community-centered response that is inclusive and aligned with the needs and expectations of the people they are intended to support.  
The qualitative component complements the quantitative survey by providing delivery-side insights from humanitarian staff and organisational representatives, and by providing more nuanced, context-rich insights into how affected populations understand, experience, and navigate humanitarian assistance.</t>
  </si>
  <si>
    <t>Primary data collection time period</t>
  </si>
  <si>
    <t>Geographic Coverage</t>
  </si>
  <si>
    <r>
      <rPr>
        <sz val="10"/>
        <color rgb="FF000000"/>
        <rFont val="Arial Narrow"/>
      </rPr>
      <t xml:space="preserve">The geographic scope of the assessment included the municipality of Chișinău and the rest of Moldova, excluding the Transnistria region*. 
</t>
    </r>
    <r>
      <rPr>
        <i/>
        <sz val="10"/>
        <color rgb="FF000000"/>
        <rFont val="Arial Narrow"/>
      </rPr>
      <t>*While the Transnistrian region was formally excluded from the geographical scope, some key informatos druing the KIIs voluntarily referenced activities and insights related to the region. These instances were coded to ensure the data integrity, analytic transparency, and methodological consistency,  but they are not going to be used to inform geographic comparisons or conclusions within the final outputs of the assessment.</t>
    </r>
  </si>
  <si>
    <t>Research Questions</t>
  </si>
  <si>
    <t xml:space="preserve">1. What are the perceptions of affected populations on the current types of humanitarian interventions and beneficiary targeting models? What are the perceptions of affected populations regarding the level of fairness in current humanitarian service delivery? 
2. What are the attitudes and lived experiences of affected populations in relation to their participation in decision-making processes and their engagement with feedback and complaint mechanisms? 
3. What mechanisms are in place to involve affected populations in planning or decision-making? What key lessons have humanitarian organisations learned from their experiences engaging with these populations?  
4. What are the needs of affected populations for integration into host communities, and what types of humanitarian aid do they perceive as most helpful in supporting the integration? 
</t>
  </si>
  <si>
    <t>Methodology</t>
  </si>
  <si>
    <t xml:space="preserve">KIIs: Semi-structured Key Informant Interviews conducted with staff from UN agencies, international and national NGOs, civil society organisations, and refugee-led groups involved in the humanitarian response in Moldova. Purposive sampling strategy was apllied, to ensure sectoral and organisational diversity. Key informants were selected based on their involvement in programme implementation, coordination, or field-level service delivery linked to AAP.
In-depth IIs: Semi-structured In-depth Individual Interviews conducted with refugees, randomly selected from among those who participated in the quantitative individual surveys and expressed their willingness to participate in the interview. </t>
  </si>
  <si>
    <t>Analytical Process</t>
  </si>
  <si>
    <t>Data Cleaning Process</t>
  </si>
  <si>
    <t>Data Management &amp; Ethics</t>
  </si>
  <si>
    <t>Intended Use</t>
  </si>
  <si>
    <t>The qualitative findings aim to:
- Complement quantitative data by offering delivery-side insights into accountability practices and systems and more in-depth insights from the affected populations. 
- Support AAP Task Force and coordination bodies in identifying practical lessons for future programming.
- Inform strategic reflection on participation, feedback, and communication mechanisms.
- Contribute to improving the responsiveness and inclusivity of humanitarian interventions in Moldova’s evolving response context.</t>
  </si>
  <si>
    <t>Contacts</t>
  </si>
  <si>
    <t>Ana URSACHI (ana.ursachi@reach-initiative.org)
Marta TESTA (marta.testa@impact-initiatives.org) 
Sadok SOUSSI (sadok.soussi@impact-initiatives.org)
Olga CIMPAN (olga.cimpan@reach-initiative.org)</t>
  </si>
  <si>
    <t>Sheets</t>
  </si>
  <si>
    <t>Sheet 1 - READ_ME</t>
  </si>
  <si>
    <t>Overview of the project and methodology.</t>
  </si>
  <si>
    <t>Sheet 2 - Analytical Method Report_KIIs</t>
  </si>
  <si>
    <t>Description of objectives, methodology, strengths and weaknesses of the KIIs analysis.</t>
  </si>
  <si>
    <t>Sheet 3 - Data Saturation Grid_KIIs</t>
  </si>
  <si>
    <t>DSAG of the KIIs. Notes: For each topic that was mentioned at least once during an interview, a 1 is indicated under the respective column. 0 indicates that the topic was not mentioned at all during the respective discussion.</t>
  </si>
  <si>
    <t>Sheet 4 - Analytical Method Report_IIs</t>
  </si>
  <si>
    <t>Description of objectives, methodology, strengths and weaknesses of the in-depth IIs analysis.</t>
  </si>
  <si>
    <t>Sheet 5 - Data Saturation Grid_IIs_BNF</t>
  </si>
  <si>
    <t>DSAG of the In-depth IIs with beneficiaries of humanitarian aid. Notes: For each topic that was mentioned at least once during an interview, a 1 is indicated under the respective column. 0 indicates that the topic was not mentioned at all during the respective discussion.</t>
  </si>
  <si>
    <t>Sheet 6 - Data Saturation Grid_IIs_NonBNF</t>
  </si>
  <si>
    <t>DSAG of the In-depth IIs with non-beneficiaries of humanitarian aid. Notes: For each topic that was mentioned at least once during an interview, a 1 is indicated under the respective column. 0 indicates that the topic was not mentioned at all during the respective discussion.</t>
  </si>
  <si>
    <t>Sheet 6 - Deviations_from_ToR</t>
  </si>
  <si>
    <t>This tab is providing information regarding the deviation of the methodology from the ToR. Information about the type of deviation, the implication of this deviation for the analysis and more generaly the findings, and the mitigation measures taken are provided.</t>
  </si>
  <si>
    <t>What is the objective of this analysis?</t>
  </si>
  <si>
    <t>The qualitative analysis explores how humanitarian actors operating in Moldova design, deliver, and adjust assistance in ways that reflect principles of Accountability to Affected Populations (AAP).
Specifically, it examines how organisations engage affected communities in decision-making processes, how targeting and delivery systems are structured to ensure fairness and inclusion, and how feedback and participation mechanisms are used to inform programmatic adaptation.
Through this analysis, the assessments aims to identify key practices, challenges, and lessons learned across sectors to support more responsive, transparent, and community-informed humanitarian programming in Moldova.</t>
  </si>
  <si>
    <t>What method was used to collect the data?</t>
  </si>
  <si>
    <t xml:space="preserve">Data was collected through nine Key Informant Interviews (KIIs) with humanitarian actors operating in Moldova. Interviews were semi-structured and covered multiple thematic areas including aid delivery, targeting, participation, feedback, and coordination. The sample included actors working in different sectors. </t>
  </si>
  <si>
    <t>What approach was used for the analysis and why? </t>
  </si>
  <si>
    <t>Assumptions and Choices Made</t>
  </si>
  <si>
    <t>Strengths and Limitations of the Qualitative Analysis</t>
  </si>
  <si>
    <r>
      <rPr>
        <b/>
        <sz val="11"/>
        <color rgb="FFFFFFFF"/>
        <rFont val="Segoe UI"/>
      </rPr>
      <t xml:space="preserve">Do you intend to publish the qualitative analysis (e.g. Data Saturation Grid and any additional qualitative analysis)? </t>
    </r>
    <r>
      <rPr>
        <sz val="11"/>
        <color rgb="FFFFFFFF"/>
        <rFont val="Segoe UI"/>
      </rPr>
      <t>(place an X next to the appropriate option)</t>
    </r>
  </si>
  <si>
    <t>Yes X</t>
  </si>
  <si>
    <t>No</t>
  </si>
  <si>
    <t>If “Yes”, please answer the following short questions:</t>
  </si>
  <si>
    <t>If “No”, what is the reason we do not wish to publish?</t>
  </si>
  <si>
    <t>What files do we anticipate sharing?</t>
  </si>
  <si>
    <r>
      <rPr>
        <b/>
        <sz val="11"/>
        <color rgb="FF000000"/>
        <rFont val="Segoe UI"/>
      </rPr>
      <t>Is this a PANDA or IMPACT Research Cycle, and so the analysis should not be made public?</t>
    </r>
    <r>
      <rPr>
        <sz val="11"/>
        <color rgb="FF000000"/>
        <rFont val="Segoe UI"/>
      </rPr>
      <t xml:space="preserve"> (Place an X next to the appropriate option)
Yes 
No X</t>
    </r>
  </si>
  <si>
    <t>Has a READ_ME sheet already been developed to explain the content of the analysis file?</t>
  </si>
  <si>
    <t>Yes, available here.</t>
  </si>
  <si>
    <t>What is the expected date of publication?</t>
  </si>
  <si>
    <t>MDA2503 AAP Assessment KIIs</t>
  </si>
  <si>
    <t>KI1</t>
  </si>
  <si>
    <t>KI2</t>
  </si>
  <si>
    <t>KI3</t>
  </si>
  <si>
    <t>KI4</t>
  </si>
  <si>
    <t>KI5</t>
  </si>
  <si>
    <t>KI6</t>
  </si>
  <si>
    <t>KI7</t>
  </si>
  <si>
    <t>KI8</t>
  </si>
  <si>
    <t>KI9</t>
  </si>
  <si>
    <t>Total # References per Discussion Point</t>
  </si>
  <si>
    <t>Key Findings Summary
(Merged per main DP (e.g., 1.1, 1.2, etc), only including the primary qualitative data)</t>
  </si>
  <si>
    <t>Quotes</t>
  </si>
  <si>
    <t>Type of Organisation</t>
  </si>
  <si>
    <t>International NGO</t>
  </si>
  <si>
    <t>UN Agency</t>
  </si>
  <si>
    <t>National NGO</t>
  </si>
  <si>
    <t>Government/State actor</t>
  </si>
  <si>
    <t>DT1: Aid Models, Targeting and Coverage</t>
  </si>
  <si>
    <t xml:space="preserve">DP1.1: Aid Types and Modalities </t>
  </si>
  <si>
    <t>HUMANITARIAN AID MODALITIES AND DELIVERY
Key informants described a diverse range of humanitarian activities implemented since the beginning of the crisis, covering multiple sectors and levels of response. Assistance was provided both directly by organisations and through implementing partners, with most actors maintaining operations across the country but concentrating efforts in key areas such as the capital, northern districts including Balti and Rezina, and the southern regions. Respondents emphasised that the response has evolved over time, with a gradual shift from emergency delivery to more structured and service-oriented approaches.
Health and Protection
Humanitarian organisations reported extensive programming in health and protection, identified as the two main pillars of assistance. Health-related activities included primary health-care consultations, referrals for secondary treatment, and a voucher system for pharmaceuticals not covered by the Temporary Protection scheme. Staff also described health-promotion and awareness sessions focused on helping refugees understand how to enrol in the national system and access medical services.
Protection activities encompassed mental-health and psychosocial support (MHPSS) provided through individual and group sessions, with group activities frequently involving members of the host community to foster social cohesion. In addition, actors implemented case management, cash for protection, and awareness-raising sessions on gender-based violence, child protection, and available protection services. Information-sharing on services provided by other organisations was also considered a key protection function.
Cash and Material Assistance
Respondents consistently highlighted multipurpose cash assistance (MPCA) as a central part of the humanitarian response. MPCA was described as the most wide-reaching form of support, addressing immediate needs and alleviating economic pressure on refugees. Key informants clarified that this assistance was delivered directly as well as through partners, with operational limitations in bank transfers affecting certain regions, such as the Transnistrian region.
In addition to cash transfers, several actors implemented seasonal or situational in-kind distributions, notably during the winter period linked to the gas crisis. These included blankets, lamps, and other essential non-food items (NFIs) distributed mainly in the Transnistrian region and border areas.
Education and Awareness
Some organisations also supported education-related and informational assistance, aiming to strengthen awareness and access to services. This included sessions on available rights and entitlements, information campaigns on Temporary Protection, and awareness-raising events targeting both refugee and host communities. Education activities focused mainly on awareness and learning support, including facilitation of access to formal education through initiatives such as EduTech labs and cash for education support to school-age children.
Informational and Referral Support
Humanitarian staff described informational assistance as an integral component of aid delivery. Many organisations invested in information sharing and outreach, ensuring that affected populations understood where to seek services or support. This involved both direct communication and coordination with partners to harmonise messaging across sectors. Information was delivered through service points, outreach events, and during protection or health sessions.
Service Delivery Modalities
Aid was delivered through a mix of fixed and mobile service points, allowing for flexible coverage. Fixed locations, such as community centres and health posts, were used for regular activities like consultations and awareness sessions, while mobile teams enabled outreach to remote areas or smaller communities. Respondents also mentioned the use of booking systems to manage queues and ensure orderly access to services, especially in health and protection activities.
Implementation relied heavily on local and international partner networks, with field-level staff conducting service delivery and central programme teams coordinating oversight and quality control. Some actors also conducted border-monitoring activities, not as direct aid but as a protection measure to observe movements and identify emerging needs.
Additional transcript segments described how mobile teams were used to improve proximity to affected populations. One respondent noted that despite having systems and mechanisms in place, being based centrally limited closeness to beneficiaries and their needs. Mobile teams embedded in communities allowed organisations to hear more directly from those affected, and this approach was already being implemented by at least two partners. Another respondent explained that their organisation operated fixed points for medical services in Chisinau and Stefan Voda, and for protection services in Stefan Voda and Anenii Noi. All other activities were carried out by mobile teams visiting villages and cities. These mobile units were also used to reach individuals with disabilities or reduced mobility, including home visits when needed.
Trust-building through mobile outreach was described as essential. Being present in the field allowed for more honest relationships and better understanding of needs, including identifying what could or could not be provided and coordinating with other organisations for more comprehensive support. One respondent described this as a key lesson learned, contrasting it with top-down coordination that did not involve consultation with communities. In refugee placement centres, while mobile groups were not available, services could still be provided inside the centres.</t>
  </si>
  <si>
    <t>“We provide primary healthcare consultations, secondary referrals, and a voucher system for drugs not covered by insurance.”
“In MHPSS group sessions we also involve host communities — this helps strengthen interaction.”
“Information sessions on how to enrol in the Temporary Protection system are part of our activities.”
“We also do border monitoring — it’s not direct aid, but helps us stay informed about needs.”
“I like the idea of mobile teams that some organisations have — if you’re in the field, closer to their places, you hear more.”</t>
  </si>
  <si>
    <t>DP1.1.1:Fixed and Mobile Services</t>
  </si>
  <si>
    <t>DP1.2: Targeting and Prioritisation Systems</t>
  </si>
  <si>
    <t>TARGETING AND PRIORITISATION SYSTEMS
Across respondents, targeting and prioritisation systems are described as essential to the current phase of the refugee response in Moldova. All KIIs made clear that organisations have shifted away from the initial blanket provision of support that characterised the early emergency phase, toward more restrictive systems based on vulnerability criteria, funding limitations, and sector-specific priorities. These systems are not universal, as each organisation applies its own approach depending on its mandate and the type of assistance being delivered. As such, the findings represent multiple perspectives and operational models coexisting in the response.
Targeting practices are based on eligibility criteria combined with vulnerability scoring that determine whether individuals or households qualify and who should be prioritised. A common rationale shared is the reduction in available resources and the evolution of needs, pushing actors to assist “the most vulnerable” rather than all refugees. The specific rules differ across sectors: for example, as described by KIIs working on cash programming, cash for rent or utilities uses criteria relevant to housing stability; winterisation assistance targeted households who faced increased utility challenges or were excluded from state coverage; health interventions used criteria related to access to the Temporary Protection system or ability to pay out-of-pocket; and protection case management applied strict internal thresholds related to protection concerns. In other organisations, MHPSS group activities were open to a broad range of people including host communities, while more resource-intensive individual counselling was prioritised for cases facing more severe or longer-term difficulties. Even within the same organisation, respondents noted that each service stream requires its own form of prioritisation rather than one shared model.
Some KIIs highlighted that sector coordination mechanisms influence these systems, including collaboration between humanitarian and state actors, with housing and cash modalities being designed together with working groups and in line with sector SOPs and global protection guidelines. Donor requirements and internal rules also shape thresholds and eligibility criteria. These targeting systems are described as “dynamic”, with respondents recognising that adjustments are made when needs evolve, when funding levels change, or when specific operational challenges arise (for instance, populations repeatedly crossing the border were not eligible for some support that is intended for people living inside Moldova). 
Different accommodation types can influence targeting decisions. Respondents referenced that people living in Refugee Accommodation Centres (RACs) may receive different types of assistance, since housing and food are already covered and their vulnerability is different compared to those living independently. RAC residents remain eligible for protection and health services, which are provided based on individual needs rather than accommodation status alone.
While refugee populations are the primary target for assistance, several organisations also assist host communities, for example through cash support or participation in psychosocial group activities. This was described as a way to support social cohesion and prevent tensions where host families or Moldovans with similar vulnerabilities reside alongside refugees. Targeting criteria can also be adapted to ensure Roma communities and third-country nationals are not excluded, and respondents noted work with older persons, people with disabilities, and single-headed households, among others.
In some cases, individual assessments may override scoring systems. Where caseworkers identify that a household might misuse cash due to previous experience, NFIs are provided instead. Protection-related interventions also follow internal “trigger” mechanisms that guide whether a case meets the threshold for case management or more tailored emergency support. Targeting systems are also informed by feedback from affected populations. Community consultations and individual feedback mechanisms allow organisations to adjust eligibility criteria, scoring, and delivery modalities, ensuring that assistance responds to observed needs and evolving vulnerabilities.
Some organisations described targeting dedicated to housing support and integration for people who cannot sustain themselves, such as those who are older, who have disabilities, who lack a local support network, or who are unable to work. In one example, organisations working closely with refugee-led groups adapted their criteria during implementation. After discussions with these groups, older refugees over 75 years old were automatically included in cash assistance because of their limited ability to earn an income and their higher medical needs.
Respondents described communication with affected people as a core component of these targeting systems. KIIs shared that it is important to explain to applicants why targeting exists, how eligibility scoring works, and what to expect when the number of applicants exceeds funding availability. In at least one case, an organisation clarified during information sessions that although many households applied for places in a programme, only 90 places were available, and staff explained the criteria directly to applicants. Several KIIs also described that community feedback and response mechanisms allow individuals to request reassessments if they believe eligibility was not applied correctly. Additional field engagement — through house visits and direct interaction — was also referenced as a tool to identify vulnerable people who may be missed by digital targeting systems.
Overall, targeting systems are described as structured, justified through vulnerability logic, and frequently reviewed, yet highly diverse across organisations and sectors. The respondents speak based on their own operational experience, leading to multiple interacting approaches rather than a single uniform model. What is consistently reflected across all interviews is the acknowledgement that targeting is now an unavoidable and necessary component of the refugee response in Moldova, driven by operational constraints and the intention to ensure assistance is provided to those considered most at risk.</t>
  </si>
  <si>
    <t xml:space="preserve">“We develop criteria to target the most vulnerable… a scoring system… based on this scoring system, we try to identify which are the most vulnerable.”
“At the beginning, the distribution was to all Ukrainian families here in Moldova. Now, due to the budget cuts, we need to reduce the caseload… we developed these criteria.”
“If you live in RAC or if you live in private accommodation… different criteria… accommodation and food are included within the assistance [in RACs].”
“Older refugees over 75 were automatically enrolled because they have little possibility to work and high medical needs.”
“We inform them… we explained that we have only 90 places… and only the most vulnerable can be selected.”
</t>
  </si>
  <si>
    <t>DP1.2.1: Targeting Logic and Criteria</t>
  </si>
  <si>
    <t>DP1.2.2: Communication of Eligibility</t>
  </si>
  <si>
    <t>DP 1.3: Coverage and Balance</t>
  </si>
  <si>
    <t>COVERAGE AND BALANCE
Key informants described humanitarian programming as covering the entire territory of Moldova. Multiple respondents stated that their activities were implemented “national-wise,” “throughout all the country,” or “covering Moldova.” This applied across sectors including health, protection, education, shelter, and social assistance. However, while the coverage was described as national, respondents noted differences in access, coordination, and engagement between Chisinau and other regions.
Chisinau was identified as having a higher concentration of partners, more frequent events, and stronger connections with refugee communities. Coordination meetings were mostly held in the capital, and many organisations were based there. This proximity facilitated easier access to ministries and municipal authorities. In contrast, working in the regions was described as more difficult due to logistical barriers, limited transportation, and reduced access to updated information. In some areas, even state actors such as social workers were not fully informed about national regulations. Organisations reported needing to reach out directly to municipalities and communes to deliver materials and organise information sessions.
Respondents noted that people in Chisinau were more open to participating in activities, possibly due to better access to information or more free time. In smaller localities, mobilisation was more difficult, especially among host communities. Refugees were described as more likely to inform each other and seek out services. Community centres were established in multiple regions including Comrat, Cahul, Căușeni, Bălți, Dondușeni, and Ungheni. These centres offered services such as Romanian and English language courses, psychosocial support, and sewing classes. In Chisinau, psychosocial support was provided regularly by in-house staff, while in regional centres it was delivered occasionally by visiting partners.
Mobile units were used to reach remote areas, including home visits for people with disabilities or reduced mobility. Some respondents noted that regions like Ungheni and Transnistria were easier to access than Chisinau, possibly due to more engaged local leadership or familiarity with humanitarian actors. Organisations described targeted interventions in specific regions, including shelter repairs in the north, south, and Transnistria, and infrastructure rehabilitation in markets, schools, and kindergartens. Some actors focused on hard-to-reach areas not covered by other organisations.
Differences in civil society capacity across municipalities were noted. Some areas had well-funded and active organisations, while others lacked suitable partners. Organisations attempted to support community-based groups in less capacitated areas through capacity-building efforts. Coordination outside Chisinau was often conducted individually with local authorities. However, regional refugee forums were mentioned as a positive initiative to improve territorial coordination and address region-specific issues.
Some organisations implemented region-specific projects. While this approach was seen as helpful for direct communication and targeted assistance, it was also acknowledged that it could create barriers for beneficiaries in areas not covered. Respondents emphasised the importance of continuing nationwide activities while strengthening presence in regions where they had better contact with local authorities.
Regarding Transnistria, several respondents clarified that while MPCA was excluded, other activities were implemented through local partners. These included protection case management, cash for rent, shelter repairs, and infrastructure rehabilitation. Distribution of non-food items such as blankets and lamps was conducted during the winter gas crisis. Respondents noted that people from Transnistria often registered in areas like Rezina or Balti to access services, creating data biases. Organisations conducted their own needs assessments in Transnistria due to limited external information and reported good coordination with local authorities. However, physical access to areas not controlled by Chisinau was restricted, and services were delivered through partners or remotely via platforms like WhatsApp or Viber. Some organisations confirmed they do not operate directly in Transnistria but assist individuals from the region if they reach out or travel to controlled areas.</t>
  </si>
  <si>
    <t>“We only implement through our partners in the Transnistria region.”
“Everything is national-wise.”</t>
  </si>
  <si>
    <t>DP 1.3.1: Geographic Coverage</t>
  </si>
  <si>
    <t>DP 1.3.2: The Transistrian Region Specificities</t>
  </si>
  <si>
    <t>DP 1.4: Adaptation and Responsiviness</t>
  </si>
  <si>
    <t>ADAPTATION AND RESPONSIVENESS
Key informants described a range of adaptations made to humanitarian programming in response to changing needs, seasonal conditions, and operational constraints. These adjustments were implemented at both strategic and operational levels, reflecting responsiveness to evolving circumstances and feedback from affected populations.
Programmatic adjustments were made in response to resource availability, policy frameworks, and observed trends in beneficiary needs. Several respondents noted that blanket distributions, which were common at the beginning of the response, were no longer being implemented. Instead, organisations shifted towards more targeted and needs-based support. Planning processes were described as requiring flexibility and readiness to introduce changes when necessary, particularly in the face of emergency situations or disruptions.
Organisations reported adapting their geographic focus based on population movements and concentration of refugees. While Chisinau and Balti remained key areas due to the presence of large refugee populations, some actors prioritised expanding support to regions outside the capital, acknowledging that opportunities and services were more concentrated in urban centres. Programming was described as following the logic of refugee movements and adjusting accordingly.
Policy-level frameworks also guided adaptation. One organisation referred to the “Structure Development of the Ukrainian Community 2025–2030” as a strategic guideline for planning and implementation. Internal policies related to protection from sexual exploitation and abuse (PSEA), data protection, and information management were in place and subject to ongoing review and improvement.
Adaptations were also made in response to feedback from beneficiaries. One respondent described how changes in the composition of residents at a centre—such as an increase in children—led to modifications in food provision, including adapting menus to suit children’s dietary needs. Another organisation noted a shift in community needs from informational support to activities focused on socialisation and inclusion, particularly those that foster interaction between refugee and host communities.
Seasonal and crisis-related adaptations were also prominent. Respondents described winter-specific interventions, including distributions of blankets, lamps, and other non-food items in the Transnistrian region and border areas during the gas crisis. Other winter-related support included vouchers for winter clothing for children and provision of heating systems, insulation, and repairs to windows and doors to ensure adequate shelter conditions. These interventions were described as responses to harsh weather and energy-related challenges, particularly in the Transnistrian region, where the crisis was noted to be more severe than in other parts of Moldova.</t>
  </si>
  <si>
    <t>“We are not doing a blanket distribution. That was definitely at the beginning of the mission, but no one is doing a blanket distribution anymore.”
“Planning must be very good and with a future vision… we must be ready, to be flexible… to introduce changes in what we have planned.”
“We follow the trends and interests of the communities… now they need more activities of socialization, inclusion.”</t>
  </si>
  <si>
    <t>DP 1.4.1: Programmatic Adjustments due to Resource or Policy Change</t>
  </si>
  <si>
    <t>DP 1.4.2 Seasonal or Crisis Adaptations</t>
  </si>
  <si>
    <t>DP 1.5 Constraints and Sustainability</t>
  </si>
  <si>
    <t>CONSTRAINTS AND SUSTAINABILITY
Key informants described a range of constraints affecting humanitarian programming, with funding limitations and staffing capacity emerging as the most frequently cited challenges. These constraints were reported to influence both the scope and sustainability of activities, particularly in regions outside Chisinau.
Funding was consistently described as a limiting factor. Several organisations noted that their operations were entirely dependent on external sources, with project-based financing restricting flexibility and long-term planning. Budget reductions were reported to have led to the cancellation or reduction of activities, including outreach missions and multipurpose cash assistance. In some cases, organisations had to introduce targeting criteria to reduce caseloads and prioritise the most vulnerable families. Outreach missions, previously conducted several times per month, were now described as rare, limiting access to feedback from populations without digital connectivity.
The sustainability of placement centres was identified as a particular concern. Respondents explained that these centres were financed solely through external sources, making it difficult to plan and maintain operations. This reliance was described as a major challenge, affecting the quality, duration, and conditions of service provision. In response, some organisations reported efforts to coordinate more closely with partners to avoid duplication and ensure efficient use of limited resources.
Staffing and capacity constraints were also widely reported. Organisations described operating within the limits of available human resources, which restricted their ability to implement all requested activities. In regions such as the north, south, and Gagauzia, support from other organisations was described as limited, and local authorities were said to have insufficient staff and resources to engage effectively. In some cases, municipalities were described as requiring support themselves to manage and assist vulnerable populations.
Working with local partners and authorities was described as both necessary and challenging. Respondents noted that donor regulations and compliance requirements could be difficult for local partners to meet, requiring capacity-building efforts. Engagement with local authorities was sometimes constrained by their limited availability and competing commitments. In some cases, authorities lacked the capacity to support coordination or service delivery, particularly in rural areas.
Respondents also described the impact of funding scarcity on collaboration. While partnerships were generally described as open, some informants noted that competition for limited resources could affect willingness to share beneficiaries or coordinate referrals. This dynamic was seen as a potential barrier to long-term implementation, even if not currently widespread.
Looking ahead, several organisations emphasised the importance of sustainability planning. With international organisations gradually phasing out and donor support decreasing, respondents highlighted the need to strengthen coordination mechanisms, improve handover processes to government institutions and local civil society organisations, and ensure continuity of services. Some actors reported efforts to prioritise strategic partnerships and plan future programming based on available resources and anticipated donor support.</t>
  </si>
  <si>
    <t>“If you want to work with local partners… they don’t have the experience and they don’t have the resources to follow [donor regulations].”
“We operate according to our financial possibilities and according to human resource possibilities… we try to find a compromise between what is requested and what is possible.”
“In a situation where funding… has been drastically reduced… partner organizations [must] jointly coordinate the assistance.”</t>
  </si>
  <si>
    <t>DP 1.5.1 Funding Constraints</t>
  </si>
  <si>
    <t>DP 1.5.2 Staffing and capacity constraints</t>
  </si>
  <si>
    <t>DP 1.6 Information and Communication with Communities about aid</t>
  </si>
  <si>
    <t>INFORMATION AND COMMUNICATION ABOUT AID                                                                                                                                                                                                                                                                                    Key informants described a wide range of practices used to communicate with refugee and host communities about available services, rights, and opportunities. Communication was described as multi-channel, continuous, and adapted to different audiences, with efforts made to ensure accessibility and responsiveness.
Organisations reported using websites, hotlines, social media platforms, printed materials, and in-person outreach to share information. Websites were used to publish legal guidance, service updates, and registration details, while hotlines provided direct access to information and feedback mechanisms. One hotline, operated in collaboration with the Ministry of Labour and Social Protection, was specifically designed to support persons with disabilities, including refugees, by offering information on rights and services and collecting complaints related to human rights violations.
Social media was widely used to reach different demographic groups. Respondents noted that younger people preferred platforms like WhatsApp, Viber, Telegram, and Facebook, while older individuals tended to rely more on hotlines. Organisations posted updates, activity calendars, and service announcements across these platforms, and also monitored online groups where refugees were active to ensure visibility and responsiveness.
Printed materials were also used, particularly for broader campaigns such as “Back to School,” where booklets and posters were placed in public spaces like trolleybuses. Some organisations described using local authorities and community leaders to disseminate information, while others mentioned outreach at public events and fairs. In some cases, information was shared through television or online newspapers, especially when media outlets reported on centre activities.
Feedback mechanisms were described as integral to communication efforts. Respondents explained that requests for support or clarification were received through community feedback systems and hotlines. These were used to create internal databases for follow-up or to refer individuals to other organisations when services could not be provided directly. Mapping of available services and focal points was used to guide referrals, ensuring that individuals could access support even if not offered by the initial organisation.
Efforts were made to ensure that communication was inclusive and adapted to different needs. Respondents described proactive outreach to municipalities and communes, particularly in regions where access to information was more limited. Some organisations emphasised the importance of being visible and present, explaining services clearly and repeatedly to ensure that communities understood what was available. Others noted that communication needed to be constant and repetitive, as many people were still unaware of available services despite ongoing efforts.
Communication was also described as a tool for advocacy. One respondent mentioned that refugee-led advocacy, supported by humanitarian actors and the AAP taskforce, contributed to legislative changes in 2025. Reports and findings were shared back with interviewed communities and used to inform local authorities and guide programming decisions.
Overall, the findings reflect a communication approach that is multi-modal, inclusive, and closely tied to feedback and service delivery. Organisations are actively working to ensure that affected populations are informed, heard, and able to access support, in line with AAP principles.</t>
  </si>
  <si>
    <t>“We announce on all our social media channels… each group has a common chat… we publish the monthly activity calendar.”
“We have a hotline with Keystone… refugees can call, receive information, understand their rights, and provide feedback.”
“We receive a lot of requests for support or clarifications through our community feedback mechanisms.”
“We try to be present as much as possible, be visible… explain as much as possible about the services and how we can help.”</t>
  </si>
  <si>
    <t xml:space="preserve">DT 2 Participation and Inclusion </t>
  </si>
  <si>
    <t xml:space="preserve">DP 2.1 Participation Mechanisms </t>
  </si>
  <si>
    <t>PARTICIPATION MECHANISMS
Key informants described a wide range of mechanisms used to engage refugees and affected communities in humanitarian programming. Participation was reported across different stages of the project cycle, including design, implementation, and evaluation. While many organisations described structured and ongoing engagement, others acknowledged gaps or limitations in how refugee perspectives were incorporated.
Participatory assessments were widely used to inform programming. Organisations described conducting needs assessments, post-distribution monitoring (PDM), and multi-sector surveys to understand refugee priorities and perceptions. These assessments were carried out regularly, with some actors targeting specific groups each quarter, such as persons with disabilities, older adults, or single mothers. Refugee leaders were consulted before implementing changes, such as budget cuts or targeting criteria for cash assistance. One organisation described conducting Roma mapping to identify refugee Roma communities and define their needs.
Community consultations were described as ongoing and integrated throughout the project cycle. Engagement was not limited to a single moment but occurred continuously. Organisations reported using surveys, focus groups, and meetings with community leaders and local authorities to gather input. Some actors described conducting consultations during strategy development periods, typically between June and September, to inform planning for the following year. Others noted that consultations were conducted before programming began, during project development, and throughout implementation.
Refugees were involved in decision-making at the local level. In some centres, refugees were employed as staff and participated in decisions related to daily operations, such as menu planning and activity coordination. Others were invited to contribute during reevaluation processes or when placement decisions were made. Cultural events, such as Refugee Day, were mentioned as opportunities for refugee involvement. One informant described how refugees were involved in making decisions about food, activities, and placement extensions, and were encouraged to participate within the limits of their status and possibilities.
Community committees were established by some organisations, comprising refugees and migrants trained to identify cases, distribute information, and collect feedback. These committees were used to guide programming and ensure that services responded to community needs. Feedback mechanisms were described as central to participation, with organisations collecting input through various channels and using it to adjust programming or refer individuals to other service providers. One organisation described consulting project participants on preferred feedback channels and building flexible systems accessible to people with disabilities.
Social media and digital platforms were used to gather feedback and conduct informal listening. Questionnaires were distributed via Facebook, Instagram, and Telegram to understand refugee needs and preferences. Some organisations used this input to shape advocacy strategies and inform government institutions. One respondent described how feedback about banking access led to a survey, advocacy efforts, and communication of results back to the community. Another described how refugees expressed frustration when legal constraints prevented exceptions from being made, such as for vehicle registration requirements.
Accessibility was described as a priority in participation efforts. Organisations reported choosing meeting locations with appropriate infrastructure, ensuring materials were accessible, and using multiple communication channels to reach diverse groups. Outreach missions and collaboration with social services were mentioned as ways to engage individuals who might not otherwise be reached. One informant described using printed materials, posters, and old-fashioned outreach to reach people in the field.
Despite these efforts, some respondents acknowledged limitations. One informant stated that refugees were not consistently consulted during programme design, with most coordination occurring among humanitarian actors. Others highlighted the need for more structured engagement, particularly in coordination groups, and suggested that refugee organisations should be supported to participate more meaningfully. The importance of allocating resources to enable refugee-led organisations to engage in coordination was emphasised. One respondent noted that while refugee perspectives were included in assessments and studies, there was room to improve communication of project results and impact back to beneficiaries.
Overall, the findings reflect a humanitarian response that incorporates multiple participation mechanisms, with varying levels of depth and consistency. While many organisations are actively engaging refugees in assessments, consultations, and decision-making, challenges remain in ensuring meaningful inclusion, particularly in strategic coordination and policy-level processes.</t>
  </si>
  <si>
    <t xml:space="preserve">“We use questionnaires on social media… asking refugees what problems they encounter and what they would like to communicate to the authorities.”
“We use community meetings… we choose accessible locations and inform people in advance.”
“We have set up community committees… comprised of refugees and migrants… we are training them to collect information from their communities.”
</t>
  </si>
  <si>
    <t>DP 2.1.1 Participatory Consultations, Dialogues and Assessments</t>
  </si>
  <si>
    <t>DP 2.1.2: Community Advisory boards</t>
  </si>
  <si>
    <t>DP 2.2 Representation and Inclusivity in Participation</t>
  </si>
  <si>
    <t>REPRESENTATION AND INCLUSIVITY IN PARTICIPATION
Several organisations described efforts to ensure that participation mechanisms include diverse groups, with specific attention to gender, age, disability, and vulnerable populations such as Roma communities and conscription-age males. These efforts were reflected in both programming design and implementation practices.
Some organisations noted that most feedback was received from women, which they attributed to the demographic profile of the refugee population. One organisation described having female support staff involved in implementation as a way to bring refugee perspectives into planning. Another explained that older individuals preferred to provide feedback via phone or feedback boxes, while younger people used Telegram or social media.
Many organisations described targeted approaches to include vulnerable groups. Roma communities were consistently mentioned as requiring specific engagement strategies. One organisation reported conducting Roma mapping to identify refugee Roma communities and their needs. Several described working with Roma mediators and Roma-led organisations to facilitate engagement. Curricula were developed for Roma children to address topics such as gender-based violence, and methodologies were adapted to be more culturally appropriate. One organisation noted that Roma communities were harder to reach, especially for protection-related topics, and that Roma women often did not disclose their real needs. Cultural behaviours were described as limiting the depth of engagement, and one respondent emphasised the importance of respecting what individuals chose to share.
Some organisations reported institutional support for Roma inclusion, including collaboration with the interethnic agency and Roma community mediators. One respondent described co-leading the Roma Task Force and having Roma staff and mediators on their team. Despite these efforts, challenges remained in reaching Roma communities, particularly in areas like Soroca, where access was only possible through mediators or local Roma organisations.
Several organisations described adapting methodologies to improve accessibility for older people and persons with disabilities. In-person consultations were preferred by older individuals, especially those with limited digital literacy. Participatory assessments and focus group discussions were used to ensure engagement. One organisation described consulting project participants on preferred feedback channels and building flexible systems to accommodate diverse needs, including those of persons with disabilities.
Some organisations reported having refugee staff, which was seen as beneficial for building trust and ensuring representation. One respondent stated that 80% of staff involved in activities were refugees. Another described having a strong representation of Ukrainians in the team, which helped connect with and gain trust from refugee communities.
Challenges in reaching other vulnerable groups were also reported. One organisation noted that single mothers were difficult to engage due to childcare responsibilities. A respondent shared that a mother was only able to attend a meeting once her child was enrolled in kindergarten. Elderly individuals often relied on relatives or host family representatives to attend meetings on their behalf. Male refugees of conscription age were identified as particularly difficult to engage, with some avoiding interaction due to legal or personal concerns. In rural areas, limited access and availability further complicated outreach efforts.
Some organisations described choosing meeting locations with appropriate infrastructure, such as wheelchair access, and informing participants in advance. One respondent noted that events were made accessible for persons with disabilities, with attention to venue and materials. Another described working with local authorities to organise community meetings, though representation was sometimes limited by who was invited and who chose to attend.
One organisation described collecting data during needs assessments before project implementation, noting that participation was easier once relationships had been established. Another reported that when people were invited to meetings, they did not always attend, which affected the diversity of voices in consultations.
In terms of decision-making, one organisation stated that refugees were involved in decisions that concerned them personally, such as placement extensions or activity planning. Managerial or administrative decisions were not open to refugee participation. Another respondent noted that no personal decision was made without involving the refugee concerned.</t>
  </si>
  <si>
    <t>“Sometimes it’s hard to reach conscription-age males… they avoid interaction.”
their needs.”
“We work with Roma mediators and Roma-led organisations… it’s the best way to engage and build trust.”
“We receive most of our feedback from females… most of the refugees are females, so it’s proportionally logical.”
“Older people prefer in-person… when you’re visiting and discussing with them, things come up that don’t in other contexts.”</t>
  </si>
  <si>
    <t>DP 2.2.1 Gender Representation</t>
  </si>
  <si>
    <t>DP 2.2.1 Inclusion of Vulnerable Groups</t>
  </si>
  <si>
    <t>DP 2.3 Barriers to Participation</t>
  </si>
  <si>
    <t xml:space="preserve"> BARRIERS TO PARTICIPATION
Key informants described a range of barriers that limit participation in humanitarian programming. These included cultural norms, fear of criticism, logistical constraints, and limitations in outreach capacity. Several organisations shared operational challenges and personal observations related to these barriers.
Some organisations noted that negative feedback was rarely received. One respondent suggested that this may be due to cultural behaviours, explaining that Ukrainian and Moldovan people are not accustomed to complaining about services received for free. It was noted that beneficiaries may not be aware that they have the right to expect quality services, even if those services are provided at no cost. One organisation reported satisfaction rates above 95%, but questioned whether this reflected actual service quality or reluctance to express dissatisfaction. The same organisation highlighted that even when different staff conduct evaluations, the organisation’s identity remains visible, which may influence responses.
Several organisations described trust issues among Ukrainian refugees, particularly toward government institutions. One respondent, identifying as Ukrainian, stated that distrust of government is common and leads beneficiaries to double-check information received from official sources. Elderly individuals were described as particularly cautious, often seeking clarification and asking repeated questions.
Fear of consequences was also mentioned. One organisation reported that some beneficiaries believed submitting complaints could lead to expulsion from placement centres. While this risk was acknowledged, the organisation stated that it works to prevent such outcomes and ensures equal treatment across locations. Individual discussions and monitoring were used to build trust and encourage feedback.
Logistical and resource-related barriers were described by many organisations. Outreach missions were reduced due to funding cuts, limiting contact with individuals who do not use social media or digital platforms. One organisation reported that outreach missions, previously conducted several times per month, were now rare. This reduction affected the ability to receive feedback from those without online access.
Some organisations noted that reaching people offline was more difficult, especially in rural areas. One respondent explained that older individuals were harder to engage through online means, and that attending meetings at community centres or town halls was challenging for them. Participation was easier in RACs, where individuals were already present during visits.
Feedback mechanisms were also affected by design and user experience. One organisation noted that not everyone is open to giving feedback face-to-face, and that long or complex questionnaires discouraged participation. Respondents observed that individuals may not be fully honest when providing feedback, making it difficult to assess true attitudes.
One organisation described the limitations of anonymous complaint boxes, noting that while suggestions are received, they cannot always be followed up due to lack of identifying information. In such cases, general communication is used to address issues with the broader community.</t>
  </si>
  <si>
    <t>“Not everyone is open to giving feedback… long or complicated questionnaires discourage participation.”
“The main challenge is reaching offline… we had more possibilities when we had resources for outreach missions.”
“It’s quite rare to receive negative feedback… probably it’s a cultural behaviour… people are not used to complain about a service they receive for free.”
“Even though we change the person, it’s always the same organisation… the badge is always the same.”
“Probably it’s not that we are so good… it’s just that there is some resistance from the population in telling us what is not going so well.”</t>
  </si>
  <si>
    <t>DP 2.3.1: Cultural Norms and Fear of Criticism</t>
  </si>
  <si>
    <t>DP 2.3.2: Logistical or Resource Barriers</t>
  </si>
  <si>
    <t>DT 3: Feedback and Accountability Systems</t>
  </si>
  <si>
    <t>DP 3.1: Feedback Use, Effectiveness and Communications</t>
  </si>
  <si>
    <t xml:space="preserve">FEEDBACK USE, EFFECTIVENESS AND COMMUNICATION (CFRM)
Recording and Use of Feedback
Different organizations described treating every incoming complaint or request as valid, regardless of whether the issue fell within their operational scope. Even when a service was not provided by their team, requests were referred to the appropriate actor. Complaints about staff were escalated to senior personnel not involved in the original issue, ensuring impartiality.
Some organizations used internal databases to log feedback, with systems automatically tracking closure times and generating monthly statistics. Accountability officers published monthly reports that included both quantitative data and qualitative feedback, which were then presented to managers across departments. These meetings led to follow-up sessions to adjust implementation.
Tools required closure of each feedback item with a documented response. Logbooks recorded where feedback was received and how the case was closed, including referrals to internal or external teams. Referrals were a common outcome, especially when services could not be provided directly.
Visibility of CFRM systems was emphasized, with systems present across all projects and locations. CFRM was accessible through physical offices and embedded in all programs. Feedback was collected through complaint boxes, hotlines, and direct engagement at community centers.
Feedback informed programming, including referrals and internal adjustments. Post-distribution monitoring (PDM), after-action reviews, and learning exercises were used to assess satisfaction and inform future programming.
Feedback was received from non-beneficiaries, including out-of-scope requests and anonymous complaints. Hate comments on social media were considered part of the feedback landscape. Anonymous feedback was responded to publicly, with the hope that the original sender would receive the message.
Some organizations noted that feedback was also used to monitor trust in the system, including through social listening and engagement tracking.
These practices and examples were shared by different organizations.
Adjustments and Communication Based on Feedback
Feedback led to changes in programming. Feedback from RAC residents prompted focus group discussions and communication sessions involving RAC managers and protection partners. These sessions led to action plans that were considered significant by residents.
Feedback contributed to legislative amendments, such as the removal of a clause that excluded RAC residents from financial support. Community engagement revealed the need for refugees to contest assessment results, leading to the development of a reassessment process.
Assessment methodologies and scoring tools were revised based on feedback. Disability status was made a decisive factor in scoring after concerns were raised. Feedback led to the relocation of aid distribution sites due to complaints about fairness in booking spots.
Parental feedback led to the addition of lunches to EdTech Labs, enabling children to stay for full-day activities. This change was implemented using funding from a different project. Winter cash assistance was adapted for beneficiaries unable to travel, involving coordination with the post office and ministry.
Feedback led to changes in mobile team frequency and targeting strategies. Feedback about school uniforms and access led to improved communication between families and school staff. Miscommunication between parents and school administrations was resolved through facilitated dialogue.
Feedback on social-emotional learning outcomes led to project expansion and collaboration with the Ministry of Education. Feedback from Ukrainian refugees contributed to changes in document requirements for school admission.
Language programming was adapted, with Romanian-speaking clubs and differentiated English courses introduced. Feedback led to improvements in food quality at placement centers, including renegotiation of catering contracts and threats of termination.
Communication of changes to communities included direct meetings with beneficiaries and RAC managers. Digital platforms such as Facebook, Telegram, and Viber were used to disseminate updates. Collaboration with an information unit supported social media and live sessions.
Printed materials, including business cards and posters, were distributed by social workers. Public reports summarizing findings were shared with interviewees and their organizations. Monthly activity calendars were published online and displayed in community centers. Complaint procedures were codified in internal regulations approved by relevant ministries.
Feedback collected from children and caregivers was communicated back to stakeholders, including center staff and partners. Changes were sometimes implemented without formal announcements, relying on visible impact. Communication was conducted through action rather than words.
Some organizations noted that communication practices could be improved, particularly in informing beneficiaries after project closure.
These practices and examples were shared by different organizations.
Monitoring and Evaluation of Feedback Systems
Monitoring practices focused on assessing trust, responsiveness, and impact. Engagement with feedback mechanisms was viewed as a proxy for trust. Refugee discourse on social media was monitored to gauge perceptions and identify areas for improvement. Social listening was conducted by multiple actors, including through collaboration with other agencies.
Closure rates were tracked, with resolution rates compared to policy timelines. Internal reviews used statistical data and stakeholder interviews, culminating in workshops. Outcome monitoring included safety indicators, confidence in feedback channels, and suggestions for improvement.
Inclusive design included multiple access channels tailored to diverse needs, including those of persons with disabilities. CFRM systems were built after consulting beneficiaries about preferred channels and safety concerns.
Staff engagement was identified as a challenge, with field staff viewing CFRM as an additional task. Training and ergonomic improvements were suggested. Feedback duplication was addressed through internal coordination.
Reports of employer misconduct led to contract termination or referrals to support services. Lessons learned from feedback were incorporated into strategic planning and future activities. Feedback informed the development of scoring tools and revisions to case management manuals.
Trust in the system was measured through usage rates and the nature of feedback received. Anonymous feedback was often limited to requests for support or information, while more sensitive feedback indicated higher trust. Quarterly listening sessions and outcome monitoring exercises assessed participation, confidence, and awareness of feedback channels.
Feedback led to the inclusion of additional activities to cover unmet needs. SOPs included timelines for responding to hotline messages, and compliance was monitored. Feedback was used to evaluate whether beneficiaries felt safe and included, and whether their input had been considered.
Feedback was used to assess whether activities were effective, with lack of feedback or low attendance indicating potential issues. Subjective opinions and hate comments on social media were considered part of the feedback landscape.
Some organizations noted that feedback mechanisms were also used to evaluate </t>
  </si>
  <si>
    <t>“We monitor online discussions to understand refugee sentiment and trust in feedback systems.”
“We changed aid distribution locations after complaints about unfair booking practices by local leaders.”
“Refugees raised concerns about school administration. We facilitated meetings between parents and school staff to resolve miscommunications.”
“Most of the feedback we receive is about questions or information requests. We track and close cases using a logbook and refer them internally or externally.”
“We treat each complaint as valid, even if it's outside our scope. If it's not a service we provide, we refer it to the right actor.”</t>
  </si>
  <si>
    <t xml:space="preserve">DP 3.1.1 Case Recording and Tracking	</t>
  </si>
  <si>
    <t>DP 3.1.2 Feedback Driven Adjustments and response quality</t>
  </si>
  <si>
    <t>DP 3.1.3 Communication on Outcomes</t>
  </si>
  <si>
    <t xml:space="preserve">DP 3.1.4 Effectiveness &amp; Monitoring of CFRM Systems	</t>
  </si>
  <si>
    <t>DP 3.2 Feedback and Complaint Channels</t>
  </si>
  <si>
    <t xml:space="preserve">FEEDBACK AND COMPLAINT MECHANISMS
Overview of Channels and Modalities
Different organizations described a wide range of feedback and complaint channels, both physical and digital, designed to ensure accessibility and responsiveness. These included in-person communication, complaint boxes, hotlines, social media, email, QR codes, and online forms. Several organizations emphasized the importance of offering multiple modalities to accommodate diverse preferences and needs.
In-person channels were frequently used, especially by older individuals and those with limited digital literacy. Organizations reported that direct communication during field visits, community center engagements, and participatory assessments allowed for more nuanced feedback collection. Feedback boxes were placed in strategic yet discreet locations to ensure privacy. Some organizations conducted regular focus group discussions and individual interviews during monitoring visits. In some cases, feedback boxes were opened only by designated external personnel to ensure impartiality.
Organizations described using community centers, complaint desks, and face-to-face consultations. Some noted that older people preferred in-person discussions, especially when digital access was limited. Feedback was also collected during social events, through printed forms, and during visits to placement centers. In some cases, feedback was gathered through questionnaires administered on tablets during large events.
Digital and phone-based channels were also widely used. Hotlines, including those accessible via Viber, WhatsApp, and Telegram, were described as the most frequently used channels. Some organizations noted that younger people preferred social media and messaging apps, while older individuals tended to use phone calls or physical complaint boxes. QR codes linked to satisfaction surveys were distributed via flyers and social media posts, often resulting in spikes in feedback. Online forms were used, and feedback was also received through email and social media comments.
Organizations described the use of social listening, monitoring refugee discourse on platforms like Facebook and Telegram to identify emerging concerns. Feedback was collected through comments, messages, and posts, and used to inform programming. Some organizations maintained dedicated feedback staff or accountability officers who followed up on complaints and coordinated responses. In some cases, feedback was collected through community partners and social workers.
Some organizations reported that feedback was received from both beneficiaries and non-beneficiaries, including individuals seeking information or support on behalf of others. Feedback was also collected from people in urban, suburban, and rural areas, and from different regions of Moldova.
Inclusivity and Accessibility
Efforts to ensure inclusivity were described by multiple organizations. Feedback mechanisms were adapted for children, with child-friendly trust boxes and visual feedback forms using images and colors. For older individuals and those with visual impairments, feedback forms were printed in larger fonts. Some organizations acknowledged limitations in inclusivity, such as the lack of braille formats or support for individuals with hearing impairments.
Organizations reported conducting assessments to determine preferred feedback channels among different population groups. These assessments informed the design of CFRM systems, which were built to be flexible and accessible to people with disabilities and varying levels of digital literacy. Community social workers played a key role in facilitating feedback collection, especially in host family settings and placement centers.
Some organizations noted that people with disabilities and older individuals preferred in-person communication due to challenges with digital access. Others described efforts to reach specific target groups through quarterly focus group discussions and tailored communication strategies. Feedback forms were adapted with larger fonts and visual elements to improve accessibility.
Organizations also described challenges in reaching the most vulnerable individuals, including those outside RACs or without established networks. Some noted that feedback mechanisms were not fully inclusive and required further improvement.
Monitoring, Follow-Up, and Use of Feedback
Feedback was used to inform programming, adjust services, and monitor impact. Organizations described conducting post-distribution monitoring (PDM), after-action reviews, and satisfaction surveys. Feedback was collected throughout the project lifecycle and used to evaluate effectiveness and relevance.
Some organizations reported that feedback was primarily related to requests for assistance or information. Others noted that anonymous feedback was common, and while it limited demographic analysis, it was still valuable for identifying issues and trends. Feedback was also used to assess trust in the system, with sensitive feedback indicating higher levels of trust.
Follow-up mechanisms included phone calls, community meetings, and public communication through social media and local leaders. Complaint boxes were opened by designated external personnel to ensure impartiality. Organizations emphasized the importance of confidentiality and protection for individuals submitting complaints.
Feedback was collected from various regions and population groups, including urban, suburban, and rural areas. Some organizations targeted specific groups each quarter, such as people with disabilities or older adults, and produced reports based on their input. Feedback was also used to monitor service quality, identify gaps, and inform strategic planning.
Organizations described using feedback to evaluate the impact of services, including changes in living conditions and satisfaction with support. Feedback was collected through multiple channels and used to adjust programming, improve service delivery, and ensure accountability.
</t>
  </si>
  <si>
    <t xml:space="preserve">
“We have also child-friendly trust boxes… they’re adapted to be more child-friendly.”
“In each refugee center, according to the regulation, we have a complaint box where every refugee has the right to submit a complaint. That box is not opened by the manager but by someone designated from outside.”
“We started to print with a bigger character the feedback forms for older people or people with low visibility. We are starting feedback forms for children or for people who cannot read or write… with images instead.”
</t>
  </si>
  <si>
    <t xml:space="preserve">DP 3.2.1 In-Person and Physical Channels and Monitoring		</t>
  </si>
  <si>
    <t>DP 3.2.2 Digital or Phone-Based Channels</t>
  </si>
  <si>
    <t>DP 3.2.3 Disability- and Age-Friendly Design</t>
  </si>
  <si>
    <t xml:space="preserve">DT 4. Coordination, Localisation &amp; Sustainability			</t>
  </si>
  <si>
    <t xml:space="preserve">DP 4.1 Coordination Platforms &amp; Forums		</t>
  </si>
  <si>
    <t>COORDINATION PLATFORMS AND FORUMS
Sector and Working Groups
Different organizations described participation in a wide range of coordination platforms and working groups. These included the INGO Forum, Protection Working Group, Cash Working Group, Education Working Group, AAP Task Force, Disability and Age Task Force, Roma Task Force, and the Inclusion and Solution Working Group. Some organizations co-led specific groups, while others participated in nearly all forums relevant to their sectors. Participation was described as regular, with some attending weekly meetings and others contributing to monthly planning.
Coordination was described as essential for aligning selection criteria, developing SOPs, and advocating for changes in sectoral focus. Working groups were used to share beneficiary needs, influence RRP planning, and coordinate service delivery. Some noted that working groups were useful but not always well-organized or consistently led. Concerns were raised about limited government involvement and inconsistent transmission of information between central and regional coordination mechanisms. The lack of feedback loops between national-level decisions and local implementation was also mentioned.
Regional coordination was highlighted, with references to forums in Balti, Causeni, and Cahul. Participation varied, and some actors did not engage in regional mechanisms. Coordination was also described at the municipal level, with local refugee coordination groups facilitating engagement. In some cases, regional coordination was described as more practical and responsive than national platforms.
Service maps were used to coordinate referrals across private, local, and international partners. Ministries and government agencies participated within their capacity, informing partners about refugee-related activities. Coordination with local authorities, including social assistance departments, was described as a way to identify refugee needs and plan interventions.
Coordination with UN agencies was mentioned, with some describing UN-led platforms as useful but sometimes lacking flexibility or responsiveness to field realities. Coordination with donors was also noted, particularly in relation to funding priorities and reporting requirements.
Collaboration Modalities and Quality
Collaboration was described as varying by sector. Livelihood coordination was noted as particularly weak, with no centralized reporting system and frequent duplication of aid. Some families received multiple kits from different organizations, while others received none. Coordination was described as participatory but not mandatory, with some organizations failing to report activities. The lack of a common database was described as a barrier to effective coordination.
Bilateral meetings were used to address gaps in coordination, especially in sectors without formal mechanisms. Mandatory registration of projects, as practiced in other countries, was suggested to improve alignment and avoid duplication. Informal coordination through WhatsApp groups and ad hoc meetings was also described.
Coordination was described as useful for sharing information, aligning activities, and avoiding duplication. Platforms like RAISE were used to track beneficiaries and prevent overlapping support. Coordination helped identify gaps and facilitated joint advocacy. It was also described as a way to ensure programming was based on actual needs rather than assumptions.
Challenges included limited participation from local CSOs, lack of alignment between UN and government plans, and inconsistent data sharing. Meetings were described as symbolic rather than outcome-oriented. Decisions were sometimes made without full context, such as excluding female-headed households from aid due to budget constraints. Coordination fatigue was mentioned, with too many meetings and unclear outcomes.
Efforts to improve coordination included mapping local organizations, engaging in joint projects, and consulting ministries on training topics. Coordination with partners on technical standards, such as procurement thresholds, was described, with differences in capacity posing challenges. More inclusive coordination was called for, with better representation of refugee-led organizations and community-based groups.
Coordination was described as effective in some areas, with partners involved in project design, evaluation, and reflection. Visibility, clarity, and direct communication were emphasized as important for resolving issues. Joint applications and referrals were used to extend reach and improve efficiency. Coordination was also described as a way to build trust and accountability among partners.
Multidisciplinary coordination was described, involving ministries of social protection, education, health, and internal affairs. Organizations participated in public hearings and civil initiatives to influence policy and ensure legal frameworks reflected refugee realities. Coordination with legal aid providers and advocacy groups was also mentioned.
Despite funding reductions and fewer active organizations, coordination was seen as crucial for maximizing impact and reaching those in need. Organizations described efforts to share good practices, avoid repetition, and plan activities to engage diverse beneficiaries. Coordination was also described as a way to manage expectations and ensure transparency in service delivery.</t>
  </si>
  <si>
    <t>“We are present in all relevant working groups and forums. We actively engage to influence decision-making and align our activities with sectoral priorities.”
“Coordination mechanisms are essential. They help avoid duplication, ensure information sharing, and allow us to act with one voice in advocacy.”
“The collaboration between civil society and government actors has led to joint projects that effectively address community needs.”
“After three years, we still lack a centralized database. Some families received multiple aid packages, while others received none.”</t>
  </si>
  <si>
    <t xml:space="preserve">DP 4.1.1 Sector and Working Groups	</t>
  </si>
  <si>
    <t xml:space="preserve">DP 4.1.2 Collaboration Modalities &amp; Quality	</t>
  </si>
  <si>
    <t xml:space="preserve">DP 4.2 Localisation, Partnership &amp; Institutional Engagement		 </t>
  </si>
  <si>
    <t>LOCALISATION, PARTNERSHIP AND INSTITUTIONAL ENGAGEMENT                         The engagement between humanitarian actors, government institutions, and local organizations in Moldova has evolved through a complex landscape of coordination, partnership, and transition planning. Several actors have emphasized the importance of integrating refugee support into national systems, not only to ensure access to services but also to facilitate contributions from refugees, such as through taxation and insurance schemes. This approach reflects a broader intent to embed refugee populations within the national framework.
Government institutions have demonstrated openness to collaboration, including with refugee-led organizations. This has enabled exchanges that inform institutional strategies and foster inclusive decision-making. Coordination forums have been established to amplify refugee voices, allowing them to articulate their needs directly rather than having them interpreted by external actors. These forums have also served as platforms for planning future assistance priorities.
Partnerships span a wide array of actors, including UN agencies, international NGOs, and local civil society organizations. Legal assistance, child-focused programming, and educational initiatives have been delivered through collaborative arrangements. Community centers have hosted both direct services and partner-led activities, such as workshops, masterclasses, and recreational sessions. Organizations have provided space for partners to operate and have remained open to new collaborations, provided alignment with shared values, including feminist and queer-friendly principles.
Coordination with donors has included advocacy for funding and sharing of vulnerability data. Mapping of local organizations has been undertaken to avoid duplication and promote joint efforts, particularly in protection services. Informal communication channels have complemented formal coordination mechanisms, enhancing responsiveness and mutual understanding.
Government ministries have acted as co-implementers in programs such as rent support, where monitoring is conducted jointly with partner organizations. Refugee perspectives have been considered in national strategies and government decisions, with efforts made to ensure that assistance is aligned with legal frameworks and strategic plans. Ministries have participated in working groups and public hearings, contributing to policy amendments such as those related to temporary protection.
Local organizations have played a central role in service delivery, with some actors emphasizing the need to build their technical capacity. Subgrants have been provided to community-based CSOs, and diaspora organizations have been trusted to represent minority groups. Roma-led organizations have been engaged to support outreach and data collection, with consultants hired to strengthen reporting and follow-up mechanisms.
Coordination has extended to local refugee groups and municipal-level forums. Some organizations have noted differences in capacity between CSOs in urban centers and those in regional areas, prompting targeted capacity-building efforts. Strategic engagement with local authorities has aimed to avoid duplication and ensure alignment with existing systems.
Transition planning has emerged as a key theme, with actors acknowledging the shift from emergency response to development-oriented programming. Exit strategies have been developed, involving increased participation of institutions, host communities, and local organizations. Activities have been mainstreamed to include integration components, and coordination efforts have focused on advocacy and alignment with government objectives.
Challenges have included limited visibility of long-term funding, differences in logistical standards between international and local organizations, and varying levels of participation in coordination mechanisms. Some actors have observed tensions between refugee and host communities, prompting efforts to promote social cohesion through inclusive programming.
Organizations have recognized the need to support gaps in existing systems and to facilitate linkages between civil society, communities, and local authorities. Coordination with ministries has included joint projects and consultations on service delivery priorities. Monitoring systems such as UAHelp have been used to track host families and placement centers, ensuring accountability and preventing misuse of resources.
Local-level coordination has been described as essential, with field visits and monitoring activities informing program adjustments. Refugee-led organizations and Ukrainian-founded NGOs have contributed to service delivery and advocacy. Integration programs have been developed by the Ministry of Labor, with plans to continue support for refugees as needed.
The transition from humanitarian aid to development programming has been framed as a collective effort, requiring collaboration across sectors. Organizations have emphasized the importance of complementing government activities rather than substituting</t>
  </si>
  <si>
    <t>“Humanitarian should phase out. Through the process, we have to work on the transition and the exit strategy.”
“Our main principle is localization. Most of what we do is actually done through the CSOs.”
“To move from a separate system that supports refugees to integrate them within the structure of the government and ensure that they receive the benefit, but they contribute to the system.”</t>
  </si>
  <si>
    <t xml:space="preserve">DP 4.2.1 Engagement with Government &amp; Policy Dialogue 	</t>
  </si>
  <si>
    <t>DP4.2.2 Partnerships with Local &amp; Refugee-Led Organisations</t>
  </si>
  <si>
    <t xml:space="preserve">DP 4.2.3 Transition and Exit Planning	</t>
  </si>
  <si>
    <t>Data Saturation: Number of new DPs</t>
  </si>
  <si>
    <t>data saturation almost reached but not fully met</t>
  </si>
  <si>
    <t>The qualitative analysis of the in-depth individual interviews (IIs) with beneficiaries and non-beneficiaries of humanitarian aid explores how affected populations experience, access, and perceive the support provided across key AAP dimensions. It examines the relevance, fairness, and accessibility of humanitarian assistance, including participation in decision-making, information flows, feedback and complaint mechanisms, and operational processes of aid delivery. The analysis also identifies refugee-driven suggestions for improving transparency, responsiveness, and integration outcomes within the humanitarian response. Through this, the analysis aims to inform more responsive and accountable humanitarian programming.</t>
  </si>
  <si>
    <t>Data for this analysis was collected through 13 in-depth individual interviews with refugees who had participated in the quantitative survey and indicated willingness for follow-up. The sample included 9 beneficiaries and 4 non-beneficiaries of humanitarian aid, with respondents drawn from both municipality of Chișinău and the rest of Moldova, excluding the Transnistrian region. Semi-structured interviews were used to explore a wide range of themes, including aid delivery and targeting, perceptions and use of feedback and complaint mechanisms, involvement in decision making, integration experiences, and recommendations for improving humanitarian assistance.</t>
  </si>
  <si>
    <t xml:space="preserve">An iterative, saturation-based analytical approach was applied to ensure comprehensive thematic coverage and methodological transparency. In-depth IIs were coded according to predefined Discussion Topics (DTs) and Discussion Points (DPs) derived from the research framework and refined inductively during analysis. These DTs and DPs were systematically tracked across interviews using a Data Saturation Grid (DSAG) to monitor the emergence of new information and assess when thematic saturation was achieved. After reviewing all transcripts, and as about three-quarters of the interview guide was identical across both profiles, the decision was made to apply a largely unified coding framework for beneficiaries and non-beneficiaries. Sub-codes were added or adjusted where necessary to capture profile-specific patterns and ensure that all relevant nuances were reflected in the analysis.
Saturation was evaluated by tracking the number and nature of new DPs introduced in each interview. By 7 in-depth IIs with beneficiaries, and by 4 in-depth IIs with non-beneficiaries most recurring themes were consistently reflected across respondents, suggesting that functional saturation had been reached. Subsequent interviews continued to add contextual nuance and organisational examples but did not significantly alter the main analytical patterns.
For each main code, a narrative summary was developed, integrating insights across organisations and illustrating variation in approaches, challenges, and practices. As the number of beneficiary interviews was roughly double that of non-beneficiary interviews, the narrative findings for beneficiaries are presented in greater depth, reflecting the richer volume of available data, while still ensuring that perspectives of non-beneficiaries are accurately and proportionately represented.
Anonymised direct quotes were incorporated to ground findings in participants’ own words, ensuring transparency and depth. Where relevant, these narratives were triangulated with secondary data sources—such as coordination documents, sector reports, and partner updates—to validate contextual accuracy and situate findings within the broader humanitarian response environment.
Throughout the process, iterative memoing was used to capture analytical reflections, track emerging nuances, and document coding assumptions. This ensured that adjustments to codes or thematic boundaries were transparent and traceable. The use of MAXQDA software further strengthened the reliability of the process by linking coded excerpts directly to analytical themes within the DSAG, maintaining clear documentation of all analytical decisions.
This approach enabled a systematic yet flexible qualitative analysis, combining structured saturation monitoring with inductive depth, and ensuring that the resulting findings accurately reflected the range of affected populations’ perspectives.
</t>
  </si>
  <si>
    <t xml:space="preserve">Codes were primarily developed deductively, drawing on the assessment's Accountability to Affected Populations (AAP) framework and specific research objectives. After reviewing all transcripts, and as about three-quarters of the interview guide was identical across both profiles, the decision was made to apply a largely unified coding framework for beneficiaries and non-beneficiaries. 
The interviews with beneficiaries were coded first by one analyst, while interviews with non-beneficiaries were coded later by another analyst to ensure timely completion of the analysis. To maintain consistency and quality across both datasets, the analysts coordinated closely: the analyst coding non-beneficiary interviews was introduced to the existing codebook, with each code, memo, and example segment explained in detail. An internal peer review process was carried out to check for coherence in coding decisions, and any inconsistencies were flagged and addressed. In cases where non-beneficiary interviews revealed patterns not captured in the original coding structure, a new code and memo were created, while several codes in the beneficiary framework were deemed not applicable to non-beneficiaries.
During the coding phase, inductive refinements were introduced to better capture recurring themes or nuances emerging from the in-depth IIs. All quotes were anonymised and selected for their relevance, representativeness, and ability to illustrate key discussion points. Thematic saturation for each dataset was considered functionally reached by 9 in-depth IIs with beneficiaries and 4 in-depth IIs with non-beneficiaries, although a few minor new discussion points continued to appear beyond this point, refining but not altering the main analytical patterns.
The final code structure evolved through an iterative review of transcripts and analytical memos, ensuring alignment between the research objectives and the actual perspective of the data—namely, capturing the full range of experiences, challenges, and recommendations shared by both beneficiaries and non-beneficiaries. Coding decisions were guided by analytical assumptions recorded in memos. For instance, references to specific forms of support, such as cash, vouchers, NFIs, food, medicines, or services, were interpreted as perceptions of humanitarian aid types, while statements about quantities, delays, or reduced assistance were coded under aid sufficiency, frequency and timeliness. 
In cases where segments could fall under more than one code, such as when an eligibility concern also reflected perceptions of fairness, or when a lack of information affected both participation and registration, the coding followed the conceptually dominant theme to ensure clarity and consistency. The purpose of the coding framework was therefore not to catalogue frequency of statements, but to accurately map the structures, systems, and lived experiences described by respondents across all AAP-related dimensions.
Given that IIs were conducted exclusively with affected populations, the analysis covers direct community perceptions and experiences. 
Coding and memoing were conducted by two analysts to ensure consistency in interpretation and thematic application. Regular coordination, cross-checking of code use, and internal peer review helped align analytical reasoning and resolve discrepancies, ensuring that all themes were applied coherently across beneficiary and non-beneficiary interviews. Analytical decisions were shaped by an awareness of positionality, acknowledging that interpretations were informed by professional familiarity with AAP frameworks and humanitarian coordination systems.
Finally, all coding and memo management were performed in MAXQDA, ensuring full traceability of analytical decisions and transparency in linking excerpts to corresponding codes and themes. This approach ensured a coherent, transparent, and purpose-driven analytical process, allowing findings to highlight both common patterns and distinct experiences across beneficiary and non-beneficiary groups, while remaining firmly anchored in the evidence provided by respondents.
</t>
  </si>
  <si>
    <r>
      <rPr>
        <b/>
        <i/>
        <sz val="11"/>
        <color rgb="FF757171"/>
        <rFont val="Segoe UI"/>
      </rPr>
      <t xml:space="preserve">Strengths
</t>
    </r>
    <r>
      <rPr>
        <i/>
        <sz val="11"/>
        <color rgb="FF757171"/>
        <rFont val="Segoe UI"/>
      </rPr>
      <t xml:space="preserve">The qualitative component captured rich, nuanced insights from refugee participants, offering an in-depth understanding of how beneficiaries and non-beneficiaries of humanitarian aid perceive and experience key elements of Accountability to Affected Populations (AAP). The interviews covered a wide range of themes (aid delivery, targeting, participation, information flows, social dynamics, and feedback mechanisms) allowing the analysis to reflect the lived experiences. The use of a saturation tracking grid enabled systematic monitoring of emerging themes and ensured that analytical saturation was approached transparently and consistently across interviews.
Interviewing both beneficiaries and non-beneficiaries allowed the analysis to capture a broader range of experiences and perceptions. This provided a more balanced understanding of how different groups access aid, how relevant and fair they perceive it to be, and how they participate in humanitarian processes. Including three interviews with respondents aged 60+ added valuable perspectives from older refugees, capturing age-specific needs that might otherwise be overlooked.
The integration of anonymised direct quotes enhanced credibility and depth, clearly linking findings to respondents’ perspectives. The coding framework balanced deductive structure—rooted in the AAP research framework—with inductive flexibility to capture contextual nuances and newly emerging practices.
Coding and memoing were conducted in MAXQDA, allowing full traceability between codes, excerpts, and analytical reflections. A reflexive memoing approach was maintained throughout, acknowledging how the analysts’ professional background within the humanitarian sector could influence interpretation and ensuring transparency of analytical choices.
Having two analysts work collaboratively, sharing memos, and conducting internal peer review, helped ensure consistency in how themes were interpreted and applied. This process reduced individual bias and strengthened the overall reliability of the analysis.
</t>
    </r>
    <r>
      <rPr>
        <b/>
        <i/>
        <sz val="11"/>
        <color rgb="FF757171"/>
        <rFont val="Segoe UI"/>
      </rPr>
      <t xml:space="preserve">Limitations
</t>
    </r>
    <r>
      <rPr>
        <i/>
        <sz val="11"/>
        <color rgb="FF757171"/>
        <rFont val="Segoe UI"/>
      </rPr>
      <t xml:space="preserve">The analysis is based primarily on the perceptions and lived experiences of respondents. As such, the findings reflect subjective viewpoints that may be shaped by individual expectations, recall biases, or limited awareness of available programmes and mechanisms. Participants’ differing levels of exposure to humanitarian systems also influenced the level of detail they could provide about targeting processes, operational challenges, or feedback structures.
The level of detail provided by respondents varied, with some interviews being shorter or less elaborated due to participants’ comfort levels, willingness to share, or the nature of their experiences. Consequently, the depth of insight differs across interviews, with certain themes drawing on a smaller pool of detailed accounts.
As beneficiary interviews outnumbered non-beneficiary interviews, the narrative inevitably draws more depth and detail from beneficiaries’ experiences.
Although interviews were conducted at the individual level, some respondents provided information referring to their household or community (e.g., aid received, integration challenges, or unmet needs). These were coded to preserve the authenticity of the narrative, but they may introduce variability in the level of analysis.
In a few interviews, one of the enumerators occasionally used suggestive probing and asked household-level questions during individual interviews. This may have unintentionally biased some responses, with certain answers appearing to have been influenced or guided by the interviewer.
Although interviews included respondents from municipality of Chișinău and the rest of Moldova, excluding the Transnistrian region, the sample remains small within each stratum, and certain regional nuances in the rest of Moldova, excluding the Transnistrian region, stratum may not have been fully captured.
Language and translation nuances may have affected the framing of certain responses.
Finally, as interviews reflect a specific time period in 2025, the findings offer a snapshot of practices and perceptions that may evolve as coordination structures, funding conditions, or programming approaches change.
</t>
    </r>
  </si>
  <si>
    <t>MDA2503 AAP Assessment In-depth IIs with beneficiary respondents</t>
  </si>
  <si>
    <t>In-depth II 1</t>
  </si>
  <si>
    <t>In-depth II 2</t>
  </si>
  <si>
    <t>In-depth II 3</t>
  </si>
  <si>
    <t>In-depth II 4</t>
  </si>
  <si>
    <t>In-depth II 5</t>
  </si>
  <si>
    <t>In-depth II 6</t>
  </si>
  <si>
    <t>In-depth II 7</t>
  </si>
  <si>
    <t>In-depth II 8</t>
  </si>
  <si>
    <t>In-depth II 9</t>
  </si>
  <si>
    <t>Startum</t>
  </si>
  <si>
    <t>Mun. of Chișinău</t>
  </si>
  <si>
    <t>Rest of Moldova, excluding the Transnistrian region</t>
  </si>
  <si>
    <t>Age</t>
  </si>
  <si>
    <t>Gender</t>
  </si>
  <si>
    <t>Female</t>
  </si>
  <si>
    <t>Male</t>
  </si>
  <si>
    <t>DT1: Perceptions of humanitarian interventions &amp; beneficiary targeting models</t>
  </si>
  <si>
    <t xml:space="preserve">DP1.1: Humanitarian aid types </t>
  </si>
  <si>
    <t>DP1.1.1: Aid sufficiency, frequency and timeliness</t>
  </si>
  <si>
    <t>DP1.2: Aid Relevance and Satisfaction</t>
  </si>
  <si>
    <t>DP1.3: Access and registration to humanitarian aid</t>
  </si>
  <si>
    <t>DP1.3.1: Registration methods</t>
  </si>
  <si>
    <t>DP1.3.2: Registration process challenges</t>
  </si>
  <si>
    <t>DP1.3.3: Verification for Continued Aid</t>
  </si>
  <si>
    <t>DP1.3.4: Registration access obstacles</t>
  </si>
  <si>
    <t>DP1.4: Distribution modalities and Logistics</t>
  </si>
  <si>
    <t>DP1.4.1: Distribution process</t>
  </si>
  <si>
    <t>DP1.4.2: Distribution challenges</t>
  </si>
  <si>
    <t>DP1.4.3: Aid providers and distributors</t>
  </si>
  <si>
    <t>DP1.5: Targeting and selection mechanisms</t>
  </si>
  <si>
    <t>DP1.6: Transparency and Perceived Fairness</t>
  </si>
  <si>
    <t>DP1.7: Trust in humanitarian actors</t>
  </si>
  <si>
    <t>DT2: Participation in decision making processes</t>
  </si>
  <si>
    <t>DP 2.1: Participation experiences</t>
  </si>
  <si>
    <t>DP2.2: Participation Barriers</t>
  </si>
  <si>
    <t>DP2.3: Preferred Participation Mechanisms</t>
  </si>
  <si>
    <t>DP2.4: Perceived Impact</t>
  </si>
  <si>
    <t>DT3: Engagement with Complaint and Feedback Mechanisms (CFMs)</t>
  </si>
  <si>
    <t>DP3.1: CFMs Awareness &amp; Types</t>
  </si>
  <si>
    <t>DP3.2: CFMs Use and Outcomes</t>
  </si>
  <si>
    <t>DP3.3: Motivations and Barriers to Engage with CFMs</t>
  </si>
  <si>
    <t>DP3.3.1: Motivations to Engage</t>
  </si>
  <si>
    <t>DP3.3.2: Barriers to Engage</t>
  </si>
  <si>
    <t>DP3.3.3: Feedback Fatigue or Resignation</t>
  </si>
  <si>
    <t xml:space="preserve">DT4: Integration &amp; aid-to-integrate	</t>
  </si>
  <si>
    <t>DP4.1: Integration experience &amp; sense of belonging</t>
  </si>
  <si>
    <t>DP4.1.1: Integration Supports</t>
  </si>
  <si>
    <t xml:space="preserve">DP4.2: Challenges and Unmet Needs for Integration	</t>
  </si>
  <si>
    <t>DP4.3: Aid needs for integration</t>
  </si>
  <si>
    <t>DT5: Community Dynamics, Information Flows &amp; Social Tensions</t>
  </si>
  <si>
    <t>DP5.1: Information Sources and Channels about available aid</t>
  </si>
  <si>
    <t>DP5.2: Information practices</t>
  </si>
  <si>
    <t xml:space="preserve">DP5.3: Rumors		</t>
  </si>
  <si>
    <t>DP5.4: Community Tensions</t>
  </si>
  <si>
    <t>DP5.4.1: Perceived Nepotism</t>
  </si>
  <si>
    <t xml:space="preserve">DP5.4.2: Intergroup Tension	</t>
  </si>
  <si>
    <t>DT6: Recommendations &amp; Improvements</t>
  </si>
  <si>
    <t xml:space="preserve">DP6.1: Suggested Improvements to aid and services	</t>
  </si>
  <si>
    <t>DP6.2: Suggested Improvements to targeting and selection mechanisms</t>
  </si>
  <si>
    <t>DP6.3: Suggested Improvements to Information dissemination about available aid</t>
  </si>
  <si>
    <t>DP6.4: Suggested Improvement to CFMs and engagement</t>
  </si>
  <si>
    <t xml:space="preserve">DP6.5: Community Coordination and Integration Committees </t>
  </si>
  <si>
    <t>MDA2503 AAP Assessment In-dept IIs with non-beneficiary respondents</t>
  </si>
  <si>
    <t>DP1.1: Humanitarian aid types</t>
  </si>
  <si>
    <t xml:space="preserve">DP1.1.1:Aid sufficiency, frequency and timeliness </t>
  </si>
  <si>
    <t>DP1.3.2: Registration challenges</t>
  </si>
  <si>
    <t>DP1.3.3: Registration access obstacles</t>
  </si>
  <si>
    <t>DP 1.3.4: Ineligibility &amp; ineligibility reason</t>
  </si>
  <si>
    <t>DP1.4.2: Aid providers and distributors</t>
  </si>
  <si>
    <t>DT2:  Participation in decision making processes</t>
  </si>
  <si>
    <t xml:space="preserve">DP2.1:.Participation experiences </t>
  </si>
  <si>
    <t>DP3.2.1: Used &amp; Positive Resolution</t>
  </si>
  <si>
    <t>DP3.2.2: Used &amp; No follow up</t>
  </si>
  <si>
    <t>DP3.2.3: No Use</t>
  </si>
  <si>
    <t>DP 3.3.1: Motivations to Engage</t>
  </si>
  <si>
    <t xml:space="preserve">DP3.3.2: Barriers to Engage	</t>
  </si>
  <si>
    <t>DT4: Integration &amp; aid-to-integrate</t>
  </si>
  <si>
    <t>DP5.3: Community Tensions</t>
  </si>
  <si>
    <t>DP5.3.1: Perceived Nepotism</t>
  </si>
  <si>
    <t xml:space="preserve">DP5.3.2: Intergroup Tension		 </t>
  </si>
  <si>
    <t>DP6.1: Suggested Improvements to aid and services</t>
  </si>
  <si>
    <t>DP6.3: Suggested Improvements to Information dissemination about available aid, eligibility and selection criteria</t>
  </si>
  <si>
    <t>DP6.5: Community Coordination and Integration Committees</t>
  </si>
  <si>
    <t>Describe Deviation</t>
  </si>
  <si>
    <t>Implications</t>
  </si>
  <si>
    <t>Mitigation</t>
  </si>
  <si>
    <t>During the data collection phase of the in-depth individual interviews, deviations from the Terms of Reference (ToR) occurred regarding the number of interviews conducted per respondent profile and per stratum. These deviations were primarily due to the voluntary nature of participation among individuals who had previously taken part in the quantitative survey.</t>
  </si>
  <si>
    <t xml:space="preserve">Based on the records from the quantitative survey, six non-beneficiary respondents expressed willingness to participate in the qualitative interviews: four from the Rest of Moldova, excluding the Transnistrian region stratum and two from the municipality of Chișinău. However, during the qualitative interview process: 
- One respondent, at the beginning of the interview, disclosed that they received humanitarian aid but were not aware that the type of aid received was humanitarian. Consequently, they were reclassified as a beneficiary. 
- Another respondent declined further participation when contacted again to confirm their willingness and schedule the interview. 
As a result, only four interviews were conducted with non-beneficiaries: two in the municipality of Chișinău and two in the Rest of Moldova, exclduing the Transnistrian region stratum. None of the non-beneficiary respondents who agreed to participate were aged 60 or above. 
To compensate for the reduced number of non-beneficiary interviews and to ensure sufficient qualitative data collection, one additional interview with a beneficiary respondent was conducted in each stratum. Additionally, one of the beneficiary interviews conducted in the Rest of Moldova, excluding the Transnistrian region stratum was notably brief (approximately 15 minutes). To ensure the collection of more detailed information, an extra interview was conducted in this stratum. 
As a result, the final distribution of interviews was as follows: 
- Non-beneficiaries: 4 interviews: 2 in Municipality of Chișinău, and 2 rest of Moldova, excluding the Transnistrian region;
- Beneficiaries: 9 interviews: 4 in Municipality of Chișinău (including 1 respondent aged 60+), and 5 in rest of Moldova, excluding the Transnistrian region (including 2 respondents aged 60+).
These adjustments were made to preserve the integrity of the qualitative data collection process while ensuring inclusivity and representation across key demographic groups, in line with the objectives outlined in the ToR. </t>
  </si>
  <si>
    <t>The deviation will be mentionned in outputs.</t>
  </si>
  <si>
    <r>
      <rPr>
        <b/>
        <sz val="11"/>
        <color rgb="FF000000"/>
        <rFont val="Segoe UI"/>
        <family val="2"/>
      </rPr>
      <t>Is this a PANDA or IMPACT Research Cycle, and so the analysis should not be made public?</t>
    </r>
    <r>
      <rPr>
        <sz val="11"/>
        <color rgb="FF000000"/>
        <rFont val="Segoe UI"/>
        <family val="2"/>
      </rPr>
      <t xml:space="preserve"> (Place an X next to the appropriate option)
Yes 
No X</t>
    </r>
  </si>
  <si>
    <r>
      <rPr>
        <b/>
        <sz val="11"/>
        <color rgb="FFFFFFFF"/>
        <rFont val="Segoe UI"/>
        <family val="2"/>
      </rPr>
      <t xml:space="preserve">Do you intend to publish the qualitative analysis (e.g. Data Saturation Grid and any additional qualitative analysis)? </t>
    </r>
    <r>
      <rPr>
        <sz val="11"/>
        <color rgb="FFFFFFFF"/>
        <rFont val="Segoe UI"/>
        <family val="2"/>
      </rPr>
      <t>(place an X next to the appropriate option)</t>
    </r>
  </si>
  <si>
    <r>
      <rPr>
        <b/>
        <i/>
        <sz val="11"/>
        <color rgb="FF757171"/>
        <rFont val="Segoe UI"/>
        <family val="2"/>
      </rPr>
      <t xml:space="preserve">Strengths
</t>
    </r>
    <r>
      <rPr>
        <i/>
        <sz val="11"/>
        <color rgb="FF757171"/>
        <rFont val="Segoe UI"/>
        <family val="2"/>
      </rPr>
      <t xml:space="preserve">The qualitative component achieved rich thematic coverage across multiple sectors and organisations, providing an in-depth understanding of how humanitarian actors interpret and operationalise principles of Accountability to Affected Populations (AAP). The use of a saturation tracking grid enabled systematic monitoring of emerging themes and ensured that analytical saturation was approached transparently and consistently across interviews.
The integration of anonymised direct quotes enhanced credibility and depth, clearly linking findings to respondents’ perspectives. The coding framework balanced deductive structure—rooted in the AAP research framework—with inductive flexibility to capture contextual nuances and newly emerging practices.
Coding and memoing were conducted in MAXQDA, allowing full traceability between codes, excerpts, and analytical reflections. A reflexive memoing approach was maintained throughout, acknowledging how the analyst’s professional background within the humanitarian sector could influence interpretation and ensuring transparency of analytical choices.
The iterative refinement of the codebook during coding improved thematic clarity, reduced overlap, and preserved alignment with the study objectives. Having one primary analyst ensured consistency in interpretation, while peer consultations helped maintain conceptual coherence. Including KIIs from multiple organisations also provided a comparative perspective, highlighting similarities and contrasts in organisational systems, coordination mechanisms, and accountability practices.
</t>
    </r>
    <r>
      <rPr>
        <b/>
        <i/>
        <sz val="11"/>
        <color rgb="FF757171"/>
        <rFont val="Segoe UI"/>
        <family val="2"/>
      </rPr>
      <t xml:space="preserve">Limitations
</t>
    </r>
    <r>
      <rPr>
        <i/>
        <sz val="11"/>
        <color rgb="FF757171"/>
        <rFont val="Segoe UI"/>
        <family val="2"/>
      </rPr>
      <t xml:space="preserve">Some discussions extended beyond the strict scope of AAP, touching on broader operational, programmatic, or sectoral issues. These segments were retained for transparency but may slightly dilute the AAP-specific analytical focus.
Because the KIIs were conducted exclusively with humanitarian staff, the findings reflect organisational self-reporting and institutional perceptions rather than direct community feedback. Respondent roles and seniority varied, influencing the level of operational or strategic detail provided.
In some interviews, descriptions of mechanisms—particularly those relating to feedback and complaint systems—remained general or lacked concrete examples, partly reflecting self-reporting and possible positive bias in organisational narratives.
In the KIIs, the unit of measurement is the organisational level. Although all KIIs were conducted with representatives physically based in Chișinău (city), these organisations and institutions operate country wide through regional offices and mobile teams. As such, the analytical geographical scope appropriately covers municipality of Chișinău and the rest of Moldova, excluding the Transnistrian region. This centralisation of interviewees may have led to under-representation of local, region-specific insights. Furthermore while the Transnistrian region was formally excluded from the geographical scope, some KIs voluntarily referenced activities and insights related to the region. These instances were coded to ensure the data integrity, analytic transparency, and methodological consistency,  but they are not going to be used to inform geographic comparisons or conclusions within the final outputs of the assessment.
The merging of sub-codes during analysis improved conceptual clarity but may have slightly reduced granularity in areas where organisational practices overlapped.
Language and translation nuances may have affected the framing of certain responses, and some participants exercised caution when discussing sensitive coordination or accountability issues, potentially limiting critical depth.
</t>
    </r>
    <r>
      <rPr>
        <i/>
        <sz val="11"/>
        <color theme="2" tint="-0.499984740745262"/>
        <rFont val="Segoe UI"/>
        <family val="2"/>
      </rPr>
      <t>Finally, as interviews reflect a specific time period in 2025, the findings offer a snapshot of practices and perceptions that may evolve as coordination structures, funding conditions, or programming approaches change.</t>
    </r>
  </si>
  <si>
    <r>
      <rPr>
        <i/>
        <sz val="11"/>
        <color rgb="FF757171"/>
        <rFont val="Segoe UI"/>
        <family val="2"/>
      </rPr>
      <t xml:space="preserve">Codes were primarily developed deductively, drawing on the </t>
    </r>
    <r>
      <rPr>
        <i/>
        <sz val="11"/>
        <color rgb="FF808080"/>
        <rFont val="Segoe UI"/>
        <family val="2"/>
      </rPr>
      <t xml:space="preserve">assessment's </t>
    </r>
    <r>
      <rPr>
        <i/>
        <sz val="11"/>
        <color rgb="FF757171"/>
        <rFont val="Segoe UI"/>
        <family val="2"/>
      </rPr>
      <t>Accountability to Affected Populations (AAP) framework and specific research objectives. During the coding phase, inductive refinements were introduced to better capture recurring themes, nuances, and context-specific practices emerging from the Key Informant Interviews (KIIs). Throughout analysis, some sub-codes were merged or restructured to improve clarity, avoid duplication, and ensure conceptual consistency across interviews. All quotes were anonymised and selected for their relevance, representativeness, and ability to illustrate key discussion points. Thematic saturation was considered functionally reached by 9 KII, although a few minor new discussion points continued to appear beyond this point, refining but not altering the main analytical patterns.
The final code structure evolved through an iterative review of transcripts and analytical memos, ensuring alignment between the research objectives and the actual perspective of the data—namely, humanitarian staff describing organisational practices and perceptions of accountability, rather than direct beneficiary experiences. Coding decisions were guided by analytical assumptions recorded in memos. For instance, references to inclusion or participation were interpreted as organisational engagement processes (e.g., consultation, representation, outreach), while mentions of feedback were coded under the mechanisms and systems enabling accountability rather than subjective opinions on aid quality. Likewise, operational aspects such as coordination, sustainability, and exit planning were treated as expressions of accountability practice within the humanitarian system.
When potential overlaps emerged (for example, between feedback accessibility and inclusion, or between targeting transparency and communication), the coding followed the most conceptually dominant theme to preserve clarity and analytical consistency. The codebook was thus designed not to count occurrences, but to map the structure of organisational approaches, systems, and practices related to AAP implementation.
Given that KIIs were conducted exclusively with humanitarian staff, the analysis reflects organisational perspectives and practices rather than direct community experiences. Interpretations therefore focus on institutional processes of accountability and engagement, rather than perceptions of aid outcomes. Coding and memoing were conducted by a single analyst to ensure consistency in interpretation and thematic application, with iterative peer discussions held to cross-check coherence and conceptual alignment. Analytical decisions were shaped by an awareness of positionality, acknowledging that interpretations were informed by professional familiarity with AAP frameworks and humanitarian coordination systems.
Finally, all coding and memo management were performed in MAXQDA, ensuring full traceability of analytical decisions and transparency in linking excerpts to corresponding codes and themes. This approach ensured a coherent, transparent, and purpose-driven analytical process, allowing findings to highlight both common patterns and distinct organisational practices in how humanitarian actors in Moldova engage with and remain accountable to affected populations.</t>
    </r>
  </si>
  <si>
    <r>
      <rPr>
        <i/>
        <sz val="11"/>
        <color rgb="FF757171"/>
        <rFont val="Segoe UI"/>
        <family val="2"/>
      </rPr>
      <t xml:space="preserve">An iterative, saturation-based analytical approach was applied to ensure comprehensive thematic coverage and methodological transparency. Key Informant Interviews (KIIs) were coded according to predefined Discussion Topics (DTs) and Discussion Points (DPs) derived from the research framework and refined inductively during analysis. These DTs and DPs were systematically tracked across interviews using a Data Saturation Grid (DSAG) to monitor the emergence of new information and assess when thematic saturation was achieved.
Saturation was evaluated by tracking the number and nature of new DPs introduced in each interview. By 9 </t>
    </r>
    <r>
      <rPr>
        <i/>
        <sz val="11"/>
        <color rgb="FF808080"/>
        <rFont val="Segoe UI"/>
        <family val="2"/>
      </rPr>
      <t xml:space="preserve">KII, </t>
    </r>
    <r>
      <rPr>
        <i/>
        <sz val="11"/>
        <color rgb="FF757171"/>
        <rFont val="Segoe UI"/>
        <family val="2"/>
      </rPr>
      <t>most recurring themes were consistently reflected across respondents, suggesting that functional saturation had been reached. Subsequent interviews continued to add contextual nuance and organisational examples but did not significantly alter the main analytical patterns.
For each main code, a narrative summary was developed, integrating insights across organisations and illustrating variation in approaches, challenges, and practices. Anonymised direct quotes were incorporated to ground findings in participants’ own words, ensuring transparency and depth. Where relevant, these narratives were triangulated with secondary data sources—such as coordination documents, sector reports, and partner updates—to validate contextual accuracy and situate findings within the broader humanitarian response environment.
Throughout the process, iterative memoing was used to capture analytical reflections, track emerging nuances, and document coding assumptions. This ensured that adjustments to codes or thematic boundaries were transparent and traceable. The use of MAXQDA software further strengthened the reliability of the process by linking coded excerpts directly to analytical themes within the DSAG, maintaining clear documentation of all analytical decisions.
This approach enabled a systematic yet flexible qualitative analysis, combining structured saturation monitoring with inductive depth, and ensuring that the resulting findings accurately reflected the range of organisational perspectives on accountability and community engagement within the humanitarian response in Moldova.</t>
    </r>
  </si>
  <si>
    <t>data saturation  reached  and  fully met</t>
  </si>
  <si>
    <t xml:space="preserve">HUMANITARIAN AID TYPES
Non-beneficiary participants, who fled the escalation of hostilities on 24 February 2022 in Ukraine and arrived in Moldova, reported awareness of and, in some cases, prior receipt of a range of humanitarian aid. While these individuals are currently classified as non-beneficiaries, many had accessed some form of support at one point or another. Respondents reported different aid types (received or known to respondents), including cash assistance, such as multipurpose payments, grocery vouchers, and larger one-off payments for urgent needs. In-kind support included seasonal clothing, children’s jackets and shoes, hygiene items, food packages, and vouchers for pharmacies or local shops. Service-oriented programmes were also mentioned, such as Romanian language classes, mental health and psychosocial support (MHPSS) sessions, computer literacy courses, and small-scale entrepreneurial support. Other interventions encompassed heating or utilities support, and targeted educational support for children.
Aid sufficiency, frequency and timeliness
Participants reported that the sufficiency, frequency, and timeliness of humanitarian aid varied considerably. Some cash distributions were regular, such as payments of 105 lei or 500 lei grocery vouchers, whereas larger emergency payments for rent or utilities were provided only occasionally. Seasonal and winter support sometimes arrived as one-time distributions, with in-kind items and food packages occasionally delivered in abundance. Several respondents described programmes that allowed recipients to select items according to their needs, such as diapers, children’s shoes, or hygiene products, though such distributions were rare. Over time, aid levels declined, with some programmes closing once funding was exhausted, while others reduced the frequency or amount of assistance. Participants highlighted that support was often short-term or irregular, and delivery schedules sometimes did not align with immediate needs. </t>
  </si>
  <si>
    <t>ACCESS AND REGISTRATION TO HUMANITARIAN AID
Accessing and registering for aid was a critical step in receiving support, with participants describing a variety of registration methods and associated challenges. Respondents reported that many aid organisations offered registration through hotlines or online forms, followed by individual assessment by a specialist. While some participants successfully navigated this process and were contacted for verification interviews (to verify if they are still eligible for aid), others were rejected early with minimal explanation or delayed responses. On-site registration and verification processes required submission of documentation such as passports, birth certificates, residence permits, or medical records. Some respondents reported difficulties when documents were expired or incomplete, or when lack of Temporary Protection status affected eligibility. Access to registration, however, was not uniform. Participants noted logistical challenges, such as long distances to registration points, timing conflicts with work or family responsibilities, and limited internet literacy or access for older adults. Registration links were often removed quickly once quotas were filled, making timely application difficult. Miscommunication or unclear project descriptions also hindered registration. Some participants faced eligibility barriers due to lack of documentation, such as Temporary Protection status or expired Ukrainian residence permits, which further restricted access to aid.</t>
  </si>
  <si>
    <t>TARGETING AND SELECTION MECHANISMS
During individual interviews, respondents reflected extensively on the targeting and selection mechanisms employed by humanitarian organisations. Aid was often directed toward groups perceived as most vulnerable, including people with disabilities, pensioners, large families, or specific categories of refugees such as third-country nationals. Respondents reported that eligibility was frequently determined by a combination of criteria, including age, family composition, employment status, documentation of need (Ukrainian residency), or legal status, and these criteria varied across organisations and programmes. Many participants demonstrated a nuanced understanding of these targeting mechanisms, recognising that prioritising the most vulnerable was necessary given finite resources. However, the application of these criteria was often inconsistent, leading to confusion and frustration among participants who did not meet the formal requirements despite having clear and pressing needs. Single parents with one child or working adults often found themselves excluded, even when their situations were comparable to those considered eligible. For example, a respondent holding Moldovan citizenship shared that her child, born in Ukraine, entered Moldova under her registration and was later denied temporary protection and therefore could not access aid.</t>
  </si>
  <si>
    <t xml:space="preserve">AID RELEVANCE AND SATISFACTION
Respondents expressed varying levels of satisfaction with the humanitarian aid they received, often highlighting the practical usefulness and appropriateness of support. Cash assistance and vouchers were considered relevant for purchasing essential items such as hygiene products, cleaning supplies, and children’s necessities. Some respondents explained that even modest cash amounts, such as 500 lei, made a noticeable difference by helping families cover essential hygiene expenses, which they described as a “perfect fit”. Targeted, small-scale programmes addressing specific needs were also viewed positively, though several participants emphasised that the benefits stopped immediately once the initiative ended, leaving a gap in support. Participants also appreciated distributions that offered choice, allowing them to select clothing, footwear, or children’s items based on their own priorities rather than receiving pre-determined packages. They described these systems as straightforward and flexible, noting that items could be declined so they could be allocated to others who might need them more. Even when programmes eventually closed, some well-organised distributions continued to be remembered positively, despite occasional problems such as theft or the discontinuation of services. </t>
  </si>
  <si>
    <t>TRANSPARENCY AND PERCEIVED FAIRNESS
Ineligibility was frequently communicated via minimal or no explanation at all. Participants described instances where they had submitted all necessary documentation, including medical reports or rental agreements, and were initially told they qualified, only to be rejected later without justification. Some reported feeling “marked” by organisations, as though once rejected they would automatically be considered ineligible for subsequent rounds, creating a sense of being permanently excluded. Others highlighted the role of human discretion, where aid distribution sometimes depended on subjective judgment or individual preferences of staff, resulting in certain applicants being denied while others with similar profiles received support. At the same time, participants perceived the selection systems as automated or semi-automated, although this may not reflect the actual processes. They felt these systems were impersonal and unable to account for the complexities of individual circumstances, and that bureaucratic rigidity often prevented a fair assessment of eligibility. Some participants noted that observed inequities, such as differences in how aid was distributed between families with one child versus larger families, or between working adults versus those unemployed, reinforced feelings of arbitrariness.
In addition, one respondent highlighted situation where support appeared to be granted or withheld based on how staff perceived individuals, rather than on remaining stock or formal criteria.</t>
  </si>
  <si>
    <t xml:space="preserve">TRUST IN HUMANITARIAN ACTORS
While respondents acknowledged that resources were limited and that targeting mechanisms aimed at directing aid to the most vulnerable, the lack of clarity regarding decision-making processes and the absence of explanations for rejections created scepticism and diminished confidence in organisational impartiality. Participants expressed a desire for clear communication of selection criteria, transparent processes, and the consistent application of these criteria. They emphasised that understanding how decisions were made, who was selected, and why some households were excluded would improve perceptions of fairness, strengthen trust, and foster accountability. </t>
  </si>
  <si>
    <t xml:space="preserve">PARTICIPATION EXPERIENCES
Participation in decision-making processes among respondents is highly inconsistent, reflecting a complex interplay of organisational practices, geographic location, and individual initiative. Some participants reported that they had never been consulted by humanitarian actors, explaining that no surveys or inquiries had been conducted with them. Others described sporadic contact, often mediated by acquaintances or local social services, which sometimes led to no follow-up or tangible outcomes. For example, one participant recounted an interaction where a representative introduced themselves, asked several questions, and promised to follow up, only for there to be silence afterward. In contrast, one of the respondents actively took on community-organising roles, coordinating groups, mobilising members for visits, and liaising with authorities. As one participant explained, they would create a group, communicate meeting times, and ensure everyone was informed. </t>
  </si>
  <si>
    <t xml:space="preserve">PREFERRED PARTICIPATION MECHANISMS
When asked about preferred mechanisms for participation, respondents consistently expressed openness to multiple formats while emphasising the importance of direct, face-to-face interaction. Many indicated a willingness to participate via online surveys, written forms, phone calls, or messaging platforms such as Viber, WhatsApp, or Telegram, as long as their input was acknowledged and considered. However, the strongest preference was consistently for in-person engagement, which was seen as more effective in generating discussion, clarifying needs, and fostering a sense of trust and accountability. Respondents explained that direct, on-site communication allowed them to articulate their needs more fully, understand the context of questions, and feel that their opinions were valued. The relational dimension of participation as being seen and listened to, was repeatedly highlighted as a reason why in-person meetings are preferred. </t>
  </si>
  <si>
    <t>CFMS AWARENESS AND USE
Some participants were familiar with structured forms used by humanitarian organisations, such as post-distribution surveys or short online questionnaires asking beneficiaries to rate aid delivery. Others mentioned hotlines, online submission links, or direct communication with staff during distributions as channels for providing feedback. While a few participants actively engaged with these mechanisms—filling out forms during lunch breaks, submitting online messages, or calling hotlines—many emphasised that their awareness did not always translate into using these mechanisms.
Several participants noted they had not used any feedback or complaint channels in the past year, primarily because they were not receiving humanitarian assistance. As one respondent explained, since they were not beneficiaries, they felt they had nothing to comment on and saw no justification for raising complaints. Another emphasised that they preferred not to “enter into discussions” because everything seemed straightforward to them, implying that the absence of problems rendered community feedback mechanisms (CFMs) unnecessary.
A specific case highlighted a successful instance of a collective complaint. A group of beneficiaries challenged the conduct of a self-appointed community leader responsible for aid distribution in their locality. One respondent shared that they contacted a humanitarian organisation by phone, stressed that multiple people were affected, and demanded that the individual be removed from any role in distributions. According to them, the organisation responded constructively, addressed the issue, and resolved the situation peacefully. Other examples of positive outcomes included receiving vouchers following discussions with staff or receiving appropriate items (e.g., children’s shoes) after directly voicing concerns during a distribution.</t>
  </si>
  <si>
    <t>MOTIVATIONS AND BARRIERS TO ENGAGE WITH CFMS
Others described that their motivation to engage would likely increase if they were actually receiving aid or were more involved in humanitarian programmes. A few respondents stated that without direct exposure to assistance activities, they could not meaningfully assess service quality and thus felt unqualified to submit feedback. Among those willing to engage, motivations ranged from expressing gratitude to ensuring accountability. Some participants noted that when organisations provide support, recipients should acknowledge it; one KI described routinely using online forms to offer appreciation or rate events. Direct communication also held importance. One respondent emphasised that face-to-face or conversational engagement mattered because it offered room to ask questions and clarify uncertainties, making the feedback process feel more meaningful. One participant said they filled out every feedback link they encountered in online groups and even used hotlines when possible.
Some barriers stemmed from perceived gatekeeping or discriminatory attitudes. One participant described being told explicitly that, as a refugee from Ukraine with a Moldovan citizenship, they were not entitled to file a complaint about aid meant for refugees, even though their child holds Ukrainian citizenship. Some respondents believed that only extremely serious incidents involving violence or exploitation would warrant submitting a complaint. When issues were not deemed severe enough, they chose not to report them. Structural access barriers were frequently mentioned. One respondent highlighted difficulties entering humanitarian offices: security checks, dependence on staff discretion to be let inside, and unclear directions on where to submit complaints. 
Non-responsiveness was one of the most powerful deterrents. Multiple participants described repeatedly submitting online forms, writing emails, filling out surveys, or calling hotlines without receiving any kind of follow-up. Some described being stuck in long phone queues only to be disconnected, and others noted that emails and online messages went unacknowledged. One respondent indicated that even collective petitions submitted in multiple languages received no answer. Respondents concluded that “nothing would change,” contributing to a sense that CFMs were symbolic rather than functional.
For several participants, repeated failed attempts resulted in resignation. One respondent said they no longer bother calling after numerous unsuccessful experiences. Another described the process as “pointless,” emphasising that even detailed complaints or documented needs submitted online never received a reply. This fatigue was compounded by earlier negative encounters, such as rude treatment by staff or feeling dismissed when trying to raise concerns.</t>
  </si>
  <si>
    <t>INTEGRATION EXPERIENCE AND SENSE OF BELONGING
Participants described a strong commitment to integrating into Moldovan society, highlighting both personal efforts and available support as central to their experience. Many immediately sought opportunities for integration upon arrival, enrolling in Romanian language classes, professional courses, and pursuing employment. One participant, for example, shared that within weeks of arriving in Chișinău, they had begun working and attending language courses, emphasising the importance of interacting with both locals and members of the diaspora. Motivation was often linked to family, particularly concern for children’s well-being. Support from relatives, neighbours, host families, and local communities facilitated integration, including help with housing and school enrolment.
One respondent described extensive difficulties with administrative and banking procedures after receiving Temporary Protection status. The respondent said that although temporary protection granted rights similar to those of citizens, financial institutions did not have instructions on how to process related documents. The respondent stated that banks refused to open accounts using temporary protection documents, and that for several months they were paid in cash. The respondent said that banks continued to treat them as a non-resident and rejected attempts to open the account, despite respondent being formally employed. The respondent described a prolonged administrative ordeal that was ultimately resolved through persistence and escalation to higher authorities. They finally got their bank account (via IDNP) and tax refund and then used their experience to inform and support others in similar situations.
Participants acknowledged some assistance from the Moldovan government with utilities, including automated heating and water payments calculated based on low-income status. While these measures provided some relief, families still faced significant financial gaps, especially during winter when utility costs were high.
Community engagement and social belonging emerged as crucial. Respondents actively contributed to local life by attending cultural events, volunteering, and helping neighbours. Reciprocal support among residents (Moldovan and refugees) was frequently noted, with informal social spaces such as churches and local clubs offering opportunities for psychological support, cultural learning, and social interaction.</t>
  </si>
  <si>
    <t>CHALLENGES AND UNMET NEEDS FOR INTEGRATION
Respondents described several ongoing difficulties. One respondent said that rent and utilities take up most of the household budget, with winter expenses becoming especially burdensome. Another respondent stated that high gas and water costs make it hard to manage monthly payments. A third respondent mentioned that food and hygiene items add additional pressure on limited income.
Access to healthcare was also noted as an ongoing difficulty. One respondent said that medical expenses are high, especially when a child requires regular medication. Another respondent mentioned challenges in navigating procedures between Moldova and Ukraine to update medical documents. Some respondents also referred to limited employment opportunities, with one stating that local job options were scarce and that they were repeatedly sent to Chișinău for vacancies. Language-related challenges were also mentioned, including the difficulty of documentation in Romanian and the lack of refugee-specific language courses, particularly beyond beginner levels.</t>
  </si>
  <si>
    <t>AID NEEDS FOR INTEGRATION
Respondents described several types of support they considered important for integration. One respondent said that cash assistance would help cover rent, utilities, food, and hygiene items. Another stated that cash is the most practical form of help because it allows households to manage expenses independently. A respondent mentioned that vouchers for food, medicine, clothing, or hygiene items would also be helpful when financial assistance is limited.
Housing support was frequently highlighted. One respondent said that rent had increased significantly, while another stated that utilities take up a major share of the monthly budget. A respondent noted that winter assistance would be particularly important.
Language support was also mentioned. One respondent said that language courses should be more tailored to refugees, as current programmes are designed mainly for national minorities who already understand the language to some degree. Another stated that both adults and school-age children need expanded support to manage daily communication and keep up with Moldovan curricula. A respondent also mentioned interest in educational opportunities linked to entrepreneurship, describing this as another useful form of assistance.</t>
  </si>
  <si>
    <t>INFORMATION PRACTICES
The dissemination of aid-related information combined both public and private approaches. One respondent explained that public channels included social media announcements and official meetings, while another emphasised that private sharing often occurred within community groups or personal networks. Several participants noted that access depended on digital literacy and familiarity with online tools, with older or less tech-savvy individuals requiring support through in-person interactions at local administration offices. One stated that some community members documented information and redistributed it selectively among trusted contacts or groups of families, ensuring that others who might have missed official announcements could still access aid.</t>
  </si>
  <si>
    <t>INFORMATION SOURCES AND CHANNELS
Participants reported learning about humanitarian aid through a combination of formal and informal channels. One respondent noted that official sources included local authorities such as city hall or the mayor’s office, which sometimes provided information directly. Another stated that informal sources were used widely, including word-of-mouth, or following social cues, such as noticing groups of families heading toward aid distribution points. One cited social media platforms like Facebook and Telegram, mentioning that they actively participated in or managed multiple groups to track new aid opportunities. In some cases, respondents described discovering aid by coincidence by overhearing conversations on buses.</t>
  </si>
  <si>
    <t xml:space="preserve">COMMUNITY TENSIONS
Community tensions surfaced strongly around perceptions of fairness. Several respondents described friction between different refugee sub-groups, with some respondents accusing others of taking aid they did not deserve. More structural concerns emerged around perceived favouritism in aid distributions. Some participants believe that local actors or organisation staff selectively favoured people they personally liked or those who offered informal “gifts”. A number of participants recounted instances in which staff denied items despite visible remaining supplies. Others described feeling compelled to intervene when witnessing unfair treatment within the community. </t>
  </si>
  <si>
    <t xml:space="preserve">SUGGESTED IMPROVEMENTS TO AID AND SERVICES
One respondent emphasised the importance of aid that meets basic living needs, such as food, healthcare expenses, rent, and utilities. Respondent suggested that humanitarian actors should more actively listen to beneficiaries, not only rely on surveys, to understand real needs. Local authorities (social services) were also mentioned as potential partners in ensuring relevant services are distributed. </t>
  </si>
  <si>
    <t>SUGGESTED IMPROVEMENTS TO TARGETING AND SELECTION MECHANISMS
Respondents highlighted a desire for transparent and systematic selection processes. They suggested that announcements of winners and clearer criteria would improve trust and fairness. One respondent mentioned that previous processes with clear documentation, such as recording family size and eligibility, worked well and could serve as a model. Others emphasised that aid should reach those who truly need it, rather than relatives or acquaintances, and that online applications should provide some explanation to allow applicants to improve future submissions.</t>
  </si>
  <si>
    <t xml:space="preserve">SUGGESTED IMPROVEMENTS TO INFORMATION DISSEMINATION ABOUT AVAILABLE AID, ELIGIBILITY AND SELECTION CRITERIA
Respondents recommended that information be clear, precise, and provided in accessible languages such as Ukrainian or Russian. They emphasised that aid announcements should include eligibility criteria and indicate whether it is worthwhile to apply. Simple application methods, such as online forms or hotlines with direct operator support, were preferred. One respondent noted that after being informed of non-selection without explanation, they would have liked to receive feedback on their project, highlighting that some way to receive feedback on application outcomes would enhance transparency and allow applicants to improve future submissions. </t>
  </si>
  <si>
    <t>SUGGESTED IMPROVEMENT TO CFMS AND ENGAGEMENT
CFMs were viewed as inefficient. One respondent noted that many surveys are conducted without visible impact. Another participant described the importance of in-person engagement, suggesting that humanitarian workers visit communities more frequently and expand outreach beyond municipality of Chișinău to other regions, like Comrat, where centres offer activities and clubs that foster community cohesion. One participant stated that local authorities could play a supportive role in coordinating aid and feedback, ensuring information reaches residents systematically and fairly.</t>
  </si>
  <si>
    <t>COMMUNITY COORDINATION AND INTEGRATION COMMITTEES
Respondents recommended improving the structure, tracking, and accessibility of aid through local coordination mechanisms. Some suggested implementing systematic databases tied to national identification numbers (IDNP or passport numbers) to track aid distribution and eligibility. One participant explained that, ideally, this database could be shared across multiple organisations, allowing humanitarian actors to access accurate, up-to-date information, avoid repeated distributions, and ensure aid reaches those who truly need it. Others emphasised expanding outreach beyond central locations like municipality of Chișinău to reach smaller towns and rural areas. One respondent noted that local-level committees could gather community data on household needs, enabling more accurate planning and delivery of resources. Respondents also highlighted the importance of proactive communication and coordination, such as notifying participants in advance and confirming attendance for programmes or activities.</t>
  </si>
  <si>
    <t>PARTICIPATION BARRIERS
Structural and logistical barriers consistently emerged as key constraints to participation, shaping who could realistically engage in decision-making activities. Geographic isolation, particularly in smaller towns, limited access to meetings in urban centres, making it physically challenging to attend sessions. In addition, short notice for consultations, expectations to mobilise groups with minimal preparation, and conflicts with work schedules further compounded accessibility issues. One participant described being asked to gather a group at 10 a.m. with less than a day’s notice, highlighting the impracticality of such requests given personal and caregiving responsibilities. Others emphasised that certain consultations were effectively inaccessible because of citizenship or eligibility assumptions; a Moldovan respondent often felt excluded from discussions because organisations prioritised other groups, leaving them with a perception that their input “didn’t count”.</t>
  </si>
  <si>
    <t xml:space="preserve">PERCEIVED IMPACT
Perceived impact of participation varied, with experiences closely tied to whether input led to concrete action. Many participants expressed scepticism, noting that consultations often generated hope but rarely resulted in tangible changes. One participant described being asked about their needs, only to see little action or follow-through, creating frustration and reinforcing a sense that participation was sometimes symbolic or “for the record”. Others felt that their opinions were less relevant if they were no longer receiving aid, acknowledging the difficulty of judging or providing input on programmes from which they were excluded. In contrast, some organisations were frequently praised for listening to participant feedback and delivering concrete support, such as refrigerators, washing machines, or other household items requested during consultations. </t>
  </si>
  <si>
    <t xml:space="preserve">"We received aid for a while. But then it all started to shrink, shrink, shrink."
"They deliver 500 lei vouchers per family once a month for groceries."
"They gave vouchers every three months—for “Iuvas” for the pharmacy—and for New Year, they gave 500 lei vouchers for Librarius."
"They gave us shoes two years in a row—I’m very happy."
"And there’s one program sponsoring a computer class at the [...] school—Lyceum [...]. [...] sponsors the DigitalLab computer class. Kids can come and use the computers. Some kids don’t attend local school—they study online only. They can come to Lyceum after lessons. My daughter goes there—after her regular classes, she attends Romanian lessons. That started this year. So they’re more focused on this kind of support—not financial aid."
</t>
  </si>
  <si>
    <t>"You could register on-site—we went there directly."
"If it appears in the group chat, we immediately, quickly respond. For example, it says something like… “Registration only until two. If you make it—you’re in. If not—you’re out.”"
"I could apply right now, in front of you—but I know it’ll be rejected. Nothing will change. It feels like once you’ve been rejected, they automatically mark you—“Oh, rejected? Goodbye.” "
"This year, they called and asked, “How are things?” I said, “We’re still here, living in the same place.” Everyone else received aid—but we didn’t. This year, we were somehow excluded, even though we received help from them last year."
"He told me: “We would help you if you were a pure Ukrainian, but since you have a Moldovan ID, we can’t help you.”"
“I was initially told I qualified, only to be rejected later without justification.”
“Eligibility was sometimes determined by documentation, like temporary protection status or expired residence permits, which further restricted access.”</t>
  </si>
  <si>
    <t xml:space="preserve">DISTRIBUTION MODALITIES AND LOGISTICS
Participants received assistance from a variety of actors, including national and international humanitarian organisations, local authorities, community-based groups, and religious institutions. Experiences with these distributors varied considerably. Some were remembered as responsive, well organised, and flexible. Others were perceived as inconsistent or influenced by individual discretion, where eligibility or the amount of aid received appeared to depend on staff decisions or subjective judgments. Participants also described cases where assistance ended abruptly when programmes closed or funding ran out, and situations where distributions were available but not widely communicated, leading many to learn about them only through word-of-mouth. </t>
  </si>
  <si>
    <t>"They brought it (humanitarian aid)."
"We went there directly. They gave us aid—clothes for the child."
"There are churches too—sometimes you sign up a week in advance."</t>
  </si>
  <si>
    <t>"It said “refugees from Ukraine and third-country nationals.”"
"Very often, there’s no aid for single-child mothers—it’s either for families with two or more kids, or large families with three children, or if there’s inclusion or something else."
"This spring, I called again and said, “I’ve waited long enough—can I apply again?” They said, “Yes, you qualify, everything looks good.” Then they called back and said, “You’ve already participated—so it’s a no.”" 
"When I applied, they told me that I don’t have TP (temporary protection), and I am not entitled to this…"</t>
  </si>
  <si>
    <t>"[Organisation 1]—amazing, smart, and kind. I’m satisfied and grateful. They fed us, and [organisation 2] had a van nearby—they helped with medicine. Wonderful organization—I’m very happy with them."
"Sadly, it was shut down due to theft. But it was great. You show your passport, they check your last visit, and say, “You have a small child—fill out what you need: diapers, wipes, powder?” Then they’d say, “We have sippy cups, candy, this and that… What do you want?” You choose. “Thank you.” If you didn’t need something, you’d put it in a box. Someone else could take it. Amazing organization."
"I am very grateful for the B1 program that existed, but after that—nothing."</t>
  </si>
  <si>
    <t>“If the staff likes you, you get help; if not, you don’t—even if there are still items left.” 
"They come and receive aid using the Ukrainian passport, even though they never actually left. There’s an entry stamp. And you know their situation, you know their family—and they get aid. Meanwhile, someone who actually lives here—like me—gets denied because they work. I clearly remember when we first arrived, they told us: “Integrate into society quickly. Those who start working will be supported more because they’re not just sitting and waiting.” And it turned out that the first people to be cut off were those who officially started working."
"My question is—why does a mother with one child, who works, whose child goes to kindergarten—and right now we’ve been on sick leave for three weeks—why is she denied? If I stayed home with her and didn’t work in the office, we’d be starving and homeless. But the mother with two kids, whose husband is a sailor, lives in a much nicer apartment than us, pays rent—and here’s another issue—they also get rent support. [Organisation] came to our floor and said no. They went to the sixth floor and approved her. I don’t understand how they choose."
"What seemed unfair to me was that they didn’t say who was selected, because I would have liked to see the people who were chosen, to look at their business projects, to see their budgets—because we had to create a budget. That would have been interesting to me from an experience point of view, to see how other people did their work, their project, and to understand where my mistakes were. Because there was no analysis, no review of mistakes, no breakdown of what was right or wrong. They just sent an email saying you were not selected, and that was it. That seemed a bit strange to me, and I think it was a shortcoming on the part of the organizers."</t>
  </si>
  <si>
    <t>"I don’t trust [organisation]. I don’t understand their selection criteria."
"I didn’t understand how or why the decision was made. It wasn’t explained at all, so what kind of trust can we talk about? I don’t know—I was left with mixed, unclear feelings."</t>
  </si>
  <si>
    <t xml:space="preserve">
"There was a different mayor back then, and we got along well. Maybe it’s my personality, but we quickly found common ground. They asked me to organize once, then again, and again. So I was always in touch with them. If someone was coming, they’d say: “Today, women under 25 will be visited by such-and-such organization.” I’d create a group, we’d all be in it, and everyone would know to show up at 11:00. I really care about those who live here—I understand the importance of supporting each other."
"There are lots of calls, lots of people asking: “What aid do you need? What did you receive? When did you receive it?”"
"Last time we had a session."
"Apart from you, no one asked me for my opinion, no surveys were conducted with me, neither this year nor the previous one. I don’t know how it will be in the future, but unfortunately I did not participate in surveys, and I was not asked about aid either, only your organisation."</t>
  </si>
  <si>
    <t xml:space="preserve">"I often see online the [organisation] —they hold meetings. As a person, I’m very interested. Sometimes they say “sign up,” but it falls on my workday or shift. Or it’s scheduled at a time that doesn’t work—because I think the last bus from Chișinău to [locality where respondent is living] leaves at 6 p.m."
"Once they called: “That’s it, tomorrow morning at 10.”
And they called me at 9 a.m.
“Gather the girls, because a delegation from Chișinău is coming.” [...] I couldn’t gather them… We were supposed to have at least nine people, but only three of us came."
 </t>
  </si>
  <si>
    <t xml:space="preserve">"I think direct communication is most effective—when someone can ask what exactly is needed. […] It’s really convenient when you actually come to the location and could gather people here and talk to them in person." 
"Any way at all—just involve me. I’m ready for anything—written, verbal, meetings, Viber, WhatsApp, Telegram—I can keep listing. Everything works for me."
"I think that’s the best way. Then we all see each other and get to know each other, and there will be more answers to questions."
</t>
  </si>
  <si>
    <t>"They ask—you know, they give hope. And hope is good. But I get more upset for older people who sit and believe, “They asked me what I need.” And then they just sit and wait."
"Cooking was difficult—just one electric burner, one pot, and no fridge. When they asked what we needed—that was two years ago—I said a fridge was most important. Summer was awful, nowhere to store food, couldn’t even save anything for the next day. About three months later, they brought it."
"How important—it is difficult to say, due to the fact that I have not received any aid since March 2024. That is, I don’t quite understand, I am not against participating, but I don’t really understand how I can express my opinion and how objective it would be, because, well, I would be talking about aid that I do not receive, which is, well, strange. When I was receiving it, I probably could have said more about it, but since I am not receiving it, I cannot judge it accordingly. Therefore, my opinion here would probably not be entirely objective."</t>
  </si>
  <si>
    <t>"We fill out a form. They ask us after they’ve delivered something—sometimes hygiene items, sometimes food packages, rarely but it happens. And they have a form where we indicate whether everything was okay, whether the location was safe. It’s a kind of mini-feedback, a thank-you for their work."
"I think it was one-way. They got the feedback, we’re satisfied, they’re satisfied."
"I used to try calling [organisation] to talk to them, but it was pointless. You call, you’re number 25 in line, wait half an hour, then they say “hello, yes” and hang up. So I don’t even call anymore—it’s useless."
"When I called [organisation], I introduced myself and said: I’m so-and-so. And I’m not alone, there are many of us. Remove this person. If you don’t, we’ll go further up the chain. And they heard us. Everything was fine."
"I don’t see the point of entering into these discussions, so I had no complaints or feedback in the last 12 months, I did not try to contact anyone, because in principle everything is quite clear to me."</t>
  </si>
  <si>
    <t xml:space="preserve">"Well, I definitely didn’t submit any complaints. Feedback—probably because I believe that an organization doing something should receive some gratitude and know that their help reached people who truly needed it. That people are thankful. You should always say thank you."
"Leaving feedback is pointless."
"They clearly told me: you’re Moldovan, and you have no business here. You have no right to complain."
"Probably the presence of some aid would have helped me to actually do all this—give feedback, make complaints—but since, as I said, I don’t receive anything, accordingly I have no feedback or complaints."  </t>
  </si>
  <si>
    <t xml:space="preserve">"I really care about those who live here—I understand the importance of supporting each other."
"They organize gatherings—like today, the woman we live with went there. Sometimes it’s a psychological session, sometimes just tea and conversation. They gather people to talk about a topic."
"They opened an account for me using my IDNP. I got my tax refund. And then I wrote and shared my experience with others who were going through the same thing."
"I started working almost immediately—we arrived in March, and by June I was already working."
"I had to learn everything from the beginning. And it was very difficult, because I had worked as a chief accountant, head of HR in Ukraine, and left as a company director. So for me, it was like—yes, the laws are similar, but there are these little nuances, and I realized there were gaps. I wanted to just stomp my feet and say, “Do it this way!” But I kept thinking, and in the end, I got it done. It’s just my personality—I pushed through. Someone else might have given up."
"This is a Russian-speaking town. People don’t speak much Romanian here."
"We found a place on our own, rented an apartment, even though it’s very hard for us. That’s why I say this aid would be very necessary for us. Really necessary."
</t>
  </si>
  <si>
    <t xml:space="preserve">"I’m especially worried about the winter season. Utilities are expensive. This year they raised prices for water, sewage, and now gas heating is starting."
"Financial needs—when a child is sick, medical expenses are a real burden. I’m ready to show you the prescription I have with me right now—just what they prescribe. It’s not expensive, but still—5–6 medications cost 250, 300, and in total it’s 1500."
"To work too… This is a small town. I’m registered at the employment office. I’m registered at the employment office, but they constantly send me to Chișinău.
I say: “Why Chișinău?” We also have [grocery stores] here [...]. Basically, there’s no work in [locality where respondent is living]."
"I tried to re-enroll in the same B1 course, just out of interest, thinking “I’ll take it again for myself,” because it was quite difficult for me, although the teacher was very good, it was not really designed for refugees. It was more for national minorities living in Moldova. These were people who live in Moldova, who know Romanian but not very well. They know it, but poorly. For me it was harder, because I was learning from scratch, and of course our levels were different. Yes, they spoke with mistakes, but at least they understood and could reproduce basic conversational speech. Still, I consider the program excellent. Unfortunately, there is no program specifically for refugees. As far as I know, there was only A1, and I think A2 as well, but B1 did not exist for refugees, it was only for national minorities." </t>
  </si>
  <si>
    <t>"We definitely don’t have language problems. Financial support is always needed. Even if it’s not cash—vouchers for clothes or food—there’s a bit of a limitation. You can only shop at certain stores and choose from what’s available. When you have money, you go where you want and buy what you want."
"Winter. Food. Utilities. I used to think Ukraine had high utility bills. Nope."
"Right now, housing support. We moved into the apartment when it was €300—now it’s €500."
"I would like language support to be extended, of course. I mean, to make it more oriented toward refugees, more oriented toward people who did not live in Moldova and who do not know Romanian. This support would be important not only for adults—there are many Ukrainian schoolchildren now entering Moldovan educational institutions, and it is very difficult for them."</t>
  </si>
  <si>
    <t>"I’m in a bunch of groups—I manage some and participate in others. We try to gather information through the internet."
"It was the city hall (local mayor’s office)." 
"I found out about both the first and second aid opportunities through social media—there were announcements on Facebook, and I also saw them in Telegram groups."</t>
  </si>
  <si>
    <t>"For older people, the internet isn’t very accessible—not because they don’t have it, but because they don’t know how to use it properly. Like how to screenshot a page or navigate a website. That’s why we meet periodically at the mayor’s office or local administration. I try to help people."
"I’m in touch with one woman, but I don’t have time to run the group. Mostly, when we found something, we documented it and shared with each other."</t>
  </si>
  <si>
    <t>"To those who really need it. Not just to anyone—relatives or not."
"Why would I go back there, if the people sitting there—sorry—act like… It feels like to pass their interview for aid, you need to bring something in an envelope to be considered. That’s how they behave: “Oh, you came without chocolate? Goodbye.” [...] They didn’t say it directly—but that’s how they act. You come in, sit down, and they size you up, roll their eyes, and say, “Fine, let’s talk.” 
"There’s a manager who, if she likes you, you’ll get help. If she doesn’t—you’ll never be invited. It’s a human factor. When they were handing out children’s jackets, we came, and apparently my child didn’t appeal to her or something. She said they were out of jackets for us—but after us, jackets were still handed out. So we don’t go there anymore."</t>
  </si>
  <si>
    <t>"Just a minimum to live on, so we can eat, treat the child, and pay for rent and utilities."</t>
  </si>
  <si>
    <t>"To those who really need it. Not just to anyone—relatives or not."
"If it were systematic—like it used to be with [organisation 1]. Everything was transparent—your passport number, how many people in your family, what you could receive every two weeks. It was all systematic. The criteria were written out—unlike [organisation 2], where either they’re not written or they’re not followed."</t>
  </si>
  <si>
    <t>"First, there should be clear information that an organization is offering aid and what the criteria are—whether it’s worth applying or not."
"It should be in a language I understand, that is, Ukrainian or Russian. The information should be clear and precise."</t>
  </si>
  <si>
    <t>"If you say in advance that you want to come to us, we have a [locality] chat, the [locality] chat, where you send your message: on this day, at this time, there will be such-and-such group, put a plus if you’ll participate. And the girls respond right away. Immediately—so there’s nothing difficult or problematic. 
Just in advance, guys… Not like you’re coming tomorrow and send the message today. No, in advance. Then, for example, tomorrow you’re already here, today you warned us, and in the morning you remind us again, and they already know—yes, we really need to go, they leave their things."</t>
  </si>
  <si>
    <t>"Proper setup. The best thing we could do is use the IDNP system. Every person who enters Moldova receives an IDNP—even if they don’t register anywhere. Just crossing the border gives you an IDNP. It’s a number that identifies you, and with it, each person could receive aid. 
Then it would be easy to track in a database—how many times someone received aid, what kind, whether they received anything at all. If someone doesn’t qualify for certain categories, they won’t receive that aid. But they could still receive aid as a parent on behalf of a child—like in my case. If they want to help my child, and she’s a minor, I can be the one to receive it as her parent."</t>
  </si>
  <si>
    <t>AID RELEVANCE AND SATISFACTION
Respondents expressed satisfaction, appreciation and gratitude for the aid received, emphasising that any form of support was helpful. At the same time, they reported variations in how relevant different forms of aid were to their personal and household needs. Some types of aid were reported as highly relevant, while others were viewed as less aligned with beneficiaries' circumstances, particularly when affected by delays, age mismatches, or logistical barriers.
Education (school-supply) vouchers were especially valued by the mothers with school-aged children, who noted that these were especially welcome when received before the school year began. Clothing vouchers were also found helpful since children outgrow clothes quickly. Winter support, including firewood and seasonal compensation, were described as relevant and helpful. For respondents with chronic health conditions and those aged 60 and above, medical support, including medications and medical devices, was viewed as highly meaningful. Food packages were also reported as relevant, especially by respondents from larger households and individuals with chronic health conditions, including those residing in RAC, as it allows them to prepare meals according to their dietary requirements.
MHSPSS services were mentioned positively, as were educational and training courses, such as computer literacy classes, Romanian language courses, and photography courses, particularly among respondents aged 60 and above. Cash assistance and access to a website featuring employment opportunities tailored for refugees were also reported relevant, as they allowed greater flexibility in addressing individual and household needs. A RAC resident aged 60 and above from the Rest of Moldova, excluding the Transnistrian region, stratum highlighted the relevance of RAC housing, particularly for older persons and those arriving from active conflict areas in Ukraine.
While gratitude was commonly expressed, some respondents also reported situations where aid did not exactly match their needs. They noted that direct cash or vouchers would have been more relevant than receiving certain NFIs, as they would allow beneficiaries to purchase items that corresponded better to their actual needs. In addition, one respondent stated the NFIs, such as hygiene or cleaning supplies, were less important compared to other types of aid. 
Timeliness was another factor shaping perceived relevance. One respondent emphasised that receiving aid in time was essential for managing their essential expenses, such as utilities. Another respondent reported receiving children’s clothing that was no longer age-appropriate because the aid arrived too late, reducing its usefulness. 
In the Rest of Moldova, excluding the Transnistrian region, stratum, specifically in the northern region, the relevance of shelter repairs and renovations was acknowledged, yet a respondent noted that such assistance was not available or accessible in their region or in urban settings at the time of data collection, despite being needed. Food/grocery vouchers were reported as relevant, although their relevance sometimes depended on beneficiaries’ personal preferences or for specific store chains where the vouchers could be used. In addition, one respondent from the Rest of Moldova, excluding the Transnistrian region, stratum, reported distribution of a toothbrush as humanitarian aid, noting that transportation costs required to collect it were nearly equal to the value of the item. The respondent also mentioned that the organisation distributing toothbrushes simultaneously operated a cafe selling food at the same location.</t>
  </si>
  <si>
    <t xml:space="preserve">ACCESS AND REGISTRATION TO HUMANITARIAN AID
Respondents described a wide range of methods and pathways for registering for humanitarian aid. These included online platforms, chatbots, hotline calls, QR codes, in-person registration points, and registration through acquaintances, reflecting both formal registration mechanisms and informal or socially mediated entry points into aid systems.  Alongside, descriptions of how people registered, respondents reported challenges and barriers, including limited information, competition for available slots, and uneven access linked to information-sharing practices.
Registration Methods
Respondents across both strata cited diverse ways of registering for aid. Online registration was commonly described, including completing forms received through social media channels, such as Viber groups, where the links to application forms are shared. In some cases, respondents were added to these groups by acquaintances. Despite being registered online, one respondent from the Municipality of Chișinău, reported later being invited to an in-person meeting where everyone was required to register again by submitting documents, such as a passport. 
A few respondents described QR –code-based registration, where forms were accessed through QR codes posted at distribution points in both strata. Other methods included registering via a chatbot and sending personal information through private messages, such as providing one’s full name. 
Registration was also completed through phone calls, either by calling the organisation on a designated day or through hotlines. This method was especially reported as being used to register for medical support. 
In-person registration was also reported. Examples included gatherings organised by humanitarian providers at venues such as the House of Culture, where refugees registered at a specific date and time, in the Rest of Moldova, excluding the Transnistrian region stratum. Some respondents described traveling to a registration point, specifically this was described for the registration of the UN cash assistance, where they needed to submit documents, including a Temporary Protection (TP) permit. 
Registration was also reported directly at distribution points, such as at Moldova Film in the Municipality of Chișinău for clothing distribution. For some types of aid distribution, registration occurred only once, upon arrival in the locality. One respondent in the Rest of Moldova, excluding the Transnistrian region, stratum reported that after the initial registration, they did not need to re-register, as a local social assistant updated data about them and their household members and maintained contact. Another respondent from the Municipality of Chișinău described being contacted for aid after participating in workshops or activities hosted by a humanitarian organisation. One respondent also noted receiving housing support in a non-certified centre without the need to formally register, as they accessed it through acquaintances. Another respondent for Rest of Moldova, excluding the Transnistrian region, stratum mentioned the existence of a general list, which individuals needed to be on to access certain types of aid.
Registration Process Challenges
Some respondents reported challenges during the registration process itself. A common difficulty involved the limited number of available spots, with registration opening at a specific time. Respondents explained that success depended on managing to “get through” at the exact moment registration opened, otherwise, they would miss out and be unable to register. 
Verification for continued aid
After initial registration, respondents aged under 60 years old described undergoing verification procedures to maintain eligibility or resume assistance payments. Verification methods varied across organisations. Respondents reported receiving invitations by SMS , sometimes followed by phone call invitations, to attend in-person verification meetings. During these meetings, organisations updated records on the beneficiary. In another case, one respondent reported that social assistants contacted them to verify whether they were still residing in the area. A few respondents reported calling the hotline themselves to request information about the date of a scheduled verification meeting, noting that SMS notifications did not always arrive, especially in the localities close to border crossing.
Registration Access Obstacles
Some respondents reported barriers that prevented them or others in their communities from registering for aid. The lack of information about the distributed aid and the registration process specificity was the primary reported obstacle, particularly in the Rest of Moldova, excluding the Transnistrian region, stratum. As described, in some instances, information about aid distribution is circulating only within specific refugee groups, resulting in uneven access to information and registration to aid.
Another barrier involved local authority registration. One respondent from the Rest of Moldova, excluding the Transnistrian region, stratum reported difficulties arising from not being registered as a refugee by the local administration, which affected their access to humanitarian aid. </t>
  </si>
  <si>
    <t>DISTRIBUTION MODALITIES AND LOGISTICS
Distribution process
Depending on the humanitarian organisation and the type of aid, respondents described a variety of delivery methods, including pick-up at distribution points, home delivery, group slots, and ticketing systems. Financial assistance was reported as being provided through post offices, prepaid bank cards, or bank transfers. One respondent explained that they received a 10–12-digit code and then went to the bank to collect the payment.
Home delivery was mentioned primarily in the Rest of Moldova, excluding the Transnistrian region, where respondents received boxes with cleaning and hygiene supplies, blankets, bedspreads, and dishes. Home delivery was also reported for food assistance (such as groceries), as well as for medical devices and medications, including blood pressure monitors, with examples reported in both strata. 
Pick-up at distribution points was reported for different types of aid. Respondents described collecting vouchers, particularly grocery store vouchers, as well as NFIs such as bedding, toilet paper, cleaning products and other hygiene items, and food packages in the Rest of Moldova. In  Chișinău, a respondent reported receiving a food package and water filter that had been allocated through a lottery.
Some organisations organised distributions using group or day/time slots. Beneficiaries were placed into groups, and when it was their group’s turn, they received messages in group chats on social media indicating the date for aid distribution. Others described being able to register for a specific available day to pick up assistance.
Respondents also mentioned ticketing systems, where beneficiaries received a ticket and could use it to choose among available items at the distribution. Vouchers were also sometimes sent directly in chat groups.
Medical services were described as delivered at diagnostic centres, where respondents underwent examinations and received medications. A RAC resident also noted that MHPSS services were available in the centre for residents who reached out to the psychologist.
Distribution challenges
During the distribution process, some respondents reported difficulties affecting themselves or members of their community in receiving aid they were registered for or entitled to. One respondent described a case where non-registered people took nearly all the assistance distributed, leaving those who were registered without support.
In the Rest of Moldova, excluding the Transnistrian region, another respondent reported delays in regular payments, or regular payments being distributed later to certain people. A further example concerned people who were entitled to aid but did not receive it because their family name was at the end of the alphabetical list. The respondent also described situations where people eligible for aid could not pick it up because they had health problems at the time of distribution.
Aid providers and distributors
Respondents reported receiving aid from a diverse network of providers, including UN agencies, international NGOs, national NGOs, and civil society organisations, religious or faith-based organisations, and local authorities. Across both strata, UN agencies were described as the main providers of financial support and essential services, particularly through cash payments, housing assistance, and food support in RACs.
International NGOs were reported as delivering a broad range of specialised services, such as legal assistance, medical services, MHPSS support, hygiene items, vouchers, and food. Local NGOs and civil society organisations were noted as offering more targeted support, including voucher distributions, educational training, informational services, employment support, material aid, and MHPSS services.
Churches and faith-based organisations were described as providing immediate basic assistance, primarily food and material aid. Local authorities at different levels were reported as providers of practical services, for example language courses through schools, housing support, and extracurricular activities for children. They were also described as playing a coordination role, linking refugees with other organisations, and managing aid-related support such as housing assistance.</t>
  </si>
  <si>
    <t>TARGETING AND SELECTION MECHANISMS
Respondents reported several different targeting and selection mechanisms known to be used in identifying aid recipients. Primarily, humanitarian assistance was described as directed towards specific vulnerability groups at individual or household level, such as households with people with disabilities, people with disabilities themselves, people aged 63 or 65 and above, pensioners, households with many children, single mothers, and individuals with chronic illnesses. One parent of a child with a disability reported never having faced refusals, and a respondent with a chronic illness described showing a medical certificate and receiving aid “without extra questions”.
At the same time, one respondent from the Chișinău stratum reported instances where even single mothers with many children, people with disabilities and pensioners had been removed from receiving specific types of assistance. For business classes, knowledge of English and Romanian was described as one of the selection criteria. 
Some respondents described a “first come, first served” principle, explaining that to be selected for aid, they had to be quick and on time to fill out an online form or make a registration phone call. In other cases, targeting and selection were reported to be based on in-person surveys, or on phone surveys with people already registered, as mentioned in the Rest of Moldova stratum.
There were also reported instances where aid was distributed to anyone showing a Temporary Protection status at the distribution point, irrespective of other criteria, and another case where people not previously registered for aid still received it during distribution. Lottery-based selection was also reported as one method for allocating certain types of assistance.
In some instances, respondents explained that people needed to be “on a list” and in the organisation’s system to receive aid. For continued assistance, people could be required to undergo verification to confirm that they still resided in the area, so that databases could be kept updated. One respondent noted that some INGOs also targeted local communities as part of their aid distribution.
For certain types of aid, respondents reported not knowing the selection criteria. One respondent assumed that computer-based selection might be used, or that a “special circumstances” category was very vague, making it seem as if everyone could qualify but that decisions then depended on personal connections. Targeting and selection were also reported for specific groups such as children, women and mothers with children, and eligibility could include people in both RAC and non-RAC settings, depending on the organisation and type of aid.</t>
  </si>
  <si>
    <t>TRANSPARENCY AND PERCEIVED FAIRNESS
Perceptions of transparency and fairness in humanitarian aid distribution were closely linked to how respondents understood eligibility and selection criteria and to what they observed in their communities. Some respondents described fairness in terms of their own experience, noting that they had not been denied assistance or that they saw vulnerable households, such as families with children or children with disabilities, receiving aid. One RAC resident aged 60 and above emphasised that, over the years, the system had become clear, well-organised and transparent and felt it should remain as it is.
At the same time, many respondents reported concerns about a lack of transparency and perceived unfairness. Some felt that selection criteria of particular organisations were secretive and unclear, for example when both parents in a household were pensioners but only one parent continued to receive aid and the feedback channel used (CFM) could not provide an explanation. Others described completing several registration steps for aid that was supposed to be personalised, only to see non-registered people show up at the distribution and receive assistance, leaving those registered with less or none of the aid they were entitled to.
Respondents gave further examples of people not meeting the criteria receiving aid or cases where one household received two packages intended for two different households, while others—such as people with disabilities or families with many children—did not receive anything. These situations led some respondents to question the selection criteria. For others, perceived unfairness was related to not being informed about aid distributions, and to information circulating within separate groups, meaning that those in need might not learn about opportunities to register.
Additional concerns were raised about practices where humanitarian organisations appointed a person to create a beneficiary list, with respondents reporting that this could lead to the inclusion of the person’s friends and the exclusion of others who might qualify but were not informed or added due to a lack of close relationship. Respondents also pointed to the vagueness of the “special circumstances” category, which they felt made it appear that everyone could qualify, but in practice, to them, seemed to depend on personal connections.
Lack of transparency was also reported around housing support, particularly cash for rent and payments to landlords hosting refugees. One respondent explained that landlords sometimes put a lower rent amount in the contract than the actual rent, so cash-for-rent only covered the contractual amount. Another reported that, despite landlords receiving payments for hosting refugees, they still required tenants to pay a partial or full rent. 
Some respondents felt unfairly excluded by eligibility criteria. One respondent aged 60 and above noted that support was available for those aged 65 and above or for people with disabilities, but not for those just below the age threshold, even if they also needed medicine and food; at the same time, the respondent recognised that limited resources might explain these restrictions. Another respondent of similar age reported not understanding criteria that they could not meet at all.
Respondents from the Rest of Moldova, excluding the Transnistrian region, stratum also raised concerns about assistance going to people who were not actually residing in the host country but travelling in temporarily to receive aid, which they saw as unfair compared to people living in the country, trying to integrate, or facing more pressing needs. Others, meanwhile, linked their perception of fairness to their own situation and reported that in their case everything was clear and transparent, even while acknowledging that there were many people in need and limited funding.</t>
  </si>
  <si>
    <t>TRUST IN HUMANITARIAN ACTORS
Trust in how humanitarian actors choose who receives aid was reported at different levels. Some respondents expressed complete trust in the organisations, citing clear and transparent criteria and the fact that they themselves continued to receive aid. Others reported only partial trust, accompanied by concerns and worries. Reasons for reduced trust included a lack of communication from aid providers about why people were discontinued from assistance, perceptions of secretive and unclear selection criteria, fears of losing aid after seeing similar cases in their community, changes in the amount of assistance in the context of rising prices, and concerns about the closure of RACs, particularly by one respondent currently residing in such centre.</t>
  </si>
  <si>
    <t xml:space="preserve">HUMANITARIAN AID TYPES
Since the start of the refugee response, respondents described distribution of a broad range of humanitarian aid, covering basic needs, services, and protection, although the availability, continuity, and frequency of this support varied between individuals and strata. Across both strata, Municipality of Chișinău and Rest of Moldova, excluding the Transnistrian region, respondents referred to vouchers, non-food items (NFIs), legal assistance, medical services, cash assistance, housing support, educational and training support, including business classes, mental health and psychosocial support (MHPSS), and food assistance. Although the general types of aid were similar in both strata, respondents from the Rest of Moldova, excluding the Transnistrian region stratum, reported a slightly wider variety of voucher types, extracurricular activities for children, informational support, employment assistance, and excursions . Respondents aged 60 and above more commonly mentioned receiving medical support, placement in Refugee Accommodation Centres (RACs), educational courses, and MHPSS services.
Voucher assistance took several forms. Education vouchers for children, offered one per child, at any grade level, and redeemable at specific stores for school supplies were reported in both strata, as well as clothing vouchers. Supermarket vouchers redeemable at specific grocery store, distributed per household with restrictions on alcohol and cigarettes, were described particularly in the Rest of Moldova, excluding the Transnistrian region stratum. Pharmacy vouchers, distributed per household member, were reported in the Municipality of Chișinău.
Respondents also reported the distribution of NFIs, including boxes with hygiene and cleaning supplies, such as soap, shampoo, and household cleaning products, as well as water filters, buckets, dishes, bedding, clothes, shoes, toothbrushes, and school kits with clothes and backpacks. These items were distributed in both strata, and in both RAC and non-RAC settings.
Legal assistance focused primarily on obtaining or renewing Ukrainian passports in the host country. This included assistance in registering at the embassy and coverage of related transport and administrative costs, as reported in both strata. 
Medical assistance included consultations by the humanitarian aid providers medical teams and provision of essential medical supplies. Blood pressure monitors and medications were reported, with older individuals particularly mentioning these types of support. These services were reported across both strata.
Cash assistance was widely reported, including the UNHCR cash support and one-time cash distribution for refugees and host communities reported by a respondent from the Rest of Moldova stratum. Cash support for utility bills was also reported, including one-time payments in the Rest of Moldova stratum.
Housing support included placement in RACs, rent payments for six months, coverage of relocation costs, and compensation schemes for host community landlords who host refugees. In practice, some respondents, across both strata, explained that they or the members of their community still needed to cover part or all the rent themselves, despite receiving housing assistance. More specifically, a respondent receiving six months cash for rent support in the Municipality of Chișinău described receiving assistance that did not cover the full rent due to landlords declaring lower amounts than the actual rent payment in contracts. Respondents aged 60 and above more frequently reported being placed in RACs. One respondent from the Municipality of Chișinău noted accommodation provided in a non-accredited refugee centre established by a Ukrainian business owner in Moldova that offered basic amenities. 
Educational and training support included free computer courses in Russian language, business classes, Romanian and French language courses, and for some photography courses. In the Rest of Moldova, excluding the Transnistrian region,  daily extracurricular activities from Monday to Saturday for children were also reported. Respondents aged 60 and above more commonly reported participating in educational and training activities, such as business classes, language courses, and photography courses than those under 60 years old. 
MHPSS support, including individual counselling and group therapy, as well as food assistance described in the form of packages distributed in boxes and food provided within RACs were reported across both strata. Other forms of aid included excursions, especially for children in the Rest of Moldova stratum, informational support, and employment assistance through a  job-search website dedicated to Ukrainian refugees in Moldova.
Aid sufficiency, frequency and timeliness
Across both strata, and age groups, respondents consistently described a general decline in humanitarian aid since the beginning of the crisis. Reductions in the amount of humanitarian aid, closure or downsizing of assistance programmes, including reductions in food distribution, discontinued services, and the closure of certain RACs were commonly raised observations by the respondents.
Observations about the sufficiency of aid amounts were commonly reported. One respondent recalled earlier distribution of 1500, 2000, and 3000 Moldovan Lei (MDL) and contrasted them with current reduced amounts, which are perceived as inadequate. The decrease of UN assistance from 2200 MDL per person to 1600-1625 MDL was found insufficient amid rising prices and ongoing needs, particularly raised by the people with chronic illness who need consistent medications for the rest of their lives. One respondent described housing assistance as insufficient when the amount provided was based on a rental contract in which the landlord declared a lower amount  than the actual rent, leaving the beneficiary responsible for covering the difference. Another respondent also noted that funding for medical services was capped per person and could be depleted, preventing continued access to needed medication or treatment, which is especially difficult for people with chronic illnesses, such as those recovering from a stroke. 
Changes in the content and availability of in-kind aid were also reported. Food packages previously included items such as oil and cookies but had shifted to mostly grains, sugar, and canned goods. Organisations were described as changing the types of aid they provided over time, for example, at Moldova Film in Chișinău, distributions had shifted from a combination of food packages and clothing to only clothing, while another organisation in the Rest of Moldova, excluding the Transnistrian region, that once provided food packages had begun distributing toothbrushes only.
Timeliness varied. Respondents described some aid as timely, such as firewood delivered earlier in the year for the winter season, clothing vouchers that were timely and helpful because children outgrow clothes, and school-supply or education vouchers delivered before the school year began. However, respondents also cited cases where aid arrived too late. One respondent reported receiving diapers and baby clothes when their children were already attending kindergarten. Another explained that cash assistance arrived two months after registration, which created hardship in managing utilities and other essential expenses, especially after personal savings were depleted, and in one case a respondent reported waiting three months for assistance after registration.
Despite these reductions, respondents noted that some forms of support continued. They reported receiving in the last three months prior to data collection vouchers (for education, pharmacy and grocery store), hygiene supplies, one-time aid containing food package and water filter obtained through lottery-based selection, food assistance, monthly UN cash assistance, and housing support (cash for rent and placement in the RACs which includes food assistance). One respondent from Municipality of Chișinău reported receiving food assistance up to three times a month. Some described receiving several types if humanitarian aid simultaneously or within the same period.
Respondents provided some examples of amount of aid received, education vouchers valued at 1500 MDL per person and pharmacy vouchers valued at 1200 MDL per person in the Municipality of Chișinău; cash transfers of 1600-1625 MDL per person, 100 EUR one-time distribution for utility-bill payment, the one-time distribution 2000 MDL cash assistance, and grocery store vouchers of 500-2500 MDL. </t>
  </si>
  <si>
    <t>PARTICIPATION EXPERIENCES
In the 12 months prior to data collection, most respondents reported having been involved in some form of participation or consultation related to humanitarian assistance. The most commonly mentioned mechanisms were surveys, phone surveys, and in-person surveys conducted by humanitarian workers. Phone surveys were particularly common in the Rest of Moldova, excluding the Transnistrian region. Respondents described being asked about challenges they face, types of help needed, accommodation arrangements, household composition, medicines, and specific needs, as well as questions related to plans for returning to Ukraine or about their integration in the host country. RAC residents described being consulted in person regarding food distribution, including feedback on food quality, potential menu changes, and desired improvements.
Beyond surveys, respondents described in-person meetings organised by humanitarian organisations to collect feedback. One respondent from the Rest of Moldova, excluding the Transnistrian region, stratum reported participating in a community integration committee for foreigners led by a humanitarian organisation, where they worked on different issues and a shared database. In addition, some respondents reported filling out online forms disseminated by organisations to report their needs and instances of mistreatment. One respondent described the interaction as good, while another characterised their experience as “50/50”.</t>
  </si>
  <si>
    <t xml:space="preserve">PARTICIPATION BARRIERS
Respondents under 60 reported various obstacles that either had prevented them in the past or could prevent them in the future from participating in decision-making processes. In the Municipality of Chișinău, the most commonly reported barrier was lack of time, as many were engaged in other responsibilities such as childcare, part-time work, and household tasks. For these respondents, being informed in advance was highlighted as essential to enable participation.
In the Rest of Moldova, excluding the Transnistrian region, stratum, one respondent perceived that organisations had already “exhausted the list” of people to be consulted, which they considered an obstacle to their involvement. The same respondent also mentioned network connection issues affecting phone invitations or surveys, particularly when travelling near border-crossing areas, as well as difficulties when phone credit runs out. </t>
  </si>
  <si>
    <t>PREFERRED PARTICIPATION MECHANISMS
Respondents expressed preferences for participation methods that were remote, convenient, and not time-consuming. Phone calls, phone surveys, and online forms were the most commonly preferred mechanisms, as these removed the need to travel and could be completed at a suitable time. Respondents under 60 repeatedly emphasised the availability of time as a key factor.
In the Rest of Moldova, excluding the Transnistrian region, stratum, one respondent also reported preferred communication via SMS and through a group leader as preferred modalities. SMS was particularly valued because mobile network connectivity was not stable while travelling near the border-crossing area. This respondent also expressed willingness to help disseminate information and support the inclusion of their community members in decision-making processes.
While remote mechanisms were preferred, respondents also recognised in-person methods as feasible alternatives, such as meetings or home visits, provided that they were informed in advance. Some also noted that transportation support would be important for in-person participation, especially during colder seasons.
Respondents generally did not consider anonymity to be a necessary factor in encouraging participation, stating that they were confident and had “nothing to hide” or “fear”.</t>
  </si>
  <si>
    <t>PERCEIVED IMPACT
Respondents perceived the impact of participation in decision-making processes as closely connected to whether they noticed any changes following their engagement. While some reported viewing their participation as very important, others regarded it as less important.
For those who considered participation very important, the main reason was the belief that their involvement could influence decisions, contribute to change, and allow them to voice that they still needed assistance. For those who saw participation as less important, reasons included the perception that humanitarian organisations already know the needs of affected populations, or that they preferred organisations to focus their time and resources on aid distribution itself, as well as reliance primarily on themselves, and the fact that they had not seen or been informed of visible changes or results following previous consultations.</t>
  </si>
  <si>
    <t>CFMS AWARENESS &amp; TYPES 
Respondents reported varying levels of awareness of available Complaints and Feedback Mechanisms (CFMs). The most widely noted mechanism across both strata was the hotline/green line, which many had used or knew they could call. Other mechanisms included social media platforms, particularly Viber; feedback boxes located in organisations’ offices and in RACs; providing feedback in person during interactions with staff; and using websites or online forms to submit feedback or report issues.</t>
  </si>
  <si>
    <t>CFMS USE AND OUTCOMES 
Beneficiary respondents reported having used CFMs at least once, whether to submit feedback or to ask questions. The main methods used included calling the hotline; sharing feedback in person with staff; leaving comments or questions through social media (as example Viber); completing feedback through online forms or post-distribution monitoring tools; and using feedback boxes. 
Experiences with operators and staff were mixed. Many respondents described hotline staff as respectful and helpful, while others encountered challenges. Some hotline operators were unable to answer questions, repeatedly asked beneficiaries to “call later”, or responded with impatience when contacted about delayed or unclear information. One respondent described receiving an unhelpful and dismissive response (“Why are you bothering me?”), which discouraged them from further engagement. Respondents described both cases with follow-up and resolution and cases without response or closure.
Used &amp; Positive Resolution
Some respondents received meaningful follow-up after contacting CFMs, including receiving explanations for non-selection for aid; confirmations regarding upcoming verification appointments; updates about delayed distributions; assistance with resuming aid after returning from Ukraine; and support in getting medicines or other needed items.
Respondents who shared positive feedback, such as gratitude messages, on social media or by email received acknowledgment, which they appreciated.
Used &amp; No follow up
Other respondents described leaving feedback or complaints through online forms or social media with no response from humanitarian workers. In some cases, the lack of response was not perceived negatively, for example, when the message was simply to express thanks.
However, respondents described instances where lack of follow-up was unsatisfactory, including requesting reconsideration for receiving aid; reporting dissatisfaction with aid distribution; asking why certain household members were excluded while others received aid; and encountering hotline operators who could not answer the question or asked them to “call later” without specifying when. One respondent also reported leaving feedback in a Viber distribution chat, describing an unpleasant distribution where non-registered individuals received aid, but noted that no follow-up occurred. Another left feedback through a post-distribution questionnaire, stating preference for being informed about distributions because they had not received the necessary registration form, only the feedback form.</t>
  </si>
  <si>
    <t>DP.3.2.1: Used &amp; Positive Resolution</t>
  </si>
  <si>
    <t>DP.3.2.2:Used &amp; No follow up</t>
  </si>
  <si>
    <t>MOTIVATIONS AND BARRIERS TO ENGAGE WITH CFMS
Motivations to Engage
Gratitude toward humanitarian organisations emerged as the most common driver for engagement. Respondents described leaving positive feedback to thank organisations or staff for assistance they found relevant or meaningful, sometimes highlighting the scale of support received (e.g., “a very large humanitarian package”). Personal interactions with supportive staff were also motivating.
Trust in humanitarian actors and mechanisms encourage participation. One respondent explained that anonymity could help them feel safe when making complaints. Delays in aid distribution, perceived unfairness, challenges meeting basic needs such as accessing medicines, or observing unclear processes also could motivate engagement.
Respondents noted additional personal motivations, such as wanting to offer suggestions rather than complaints to improve the process or feeling individually inclined to express feedback regardless of external incentives. One respondent emphasised that being informed about upcoming aid distributions would naturally motivate them to provide feedback, since feedback is tied to receiving aid.
Barriers to Engage
Respondents identified several factors that discouraged them from using CFMs, particularly to raise complaints. These included fears of unpleasant consequences, worries about receiving a negative phone call, general discomfort with complaining, or not wanting to spoil someone’s mood, either their own or that of humanitarian staff. Some respondents described feeling thankful and therefore reluctant to raise complaints, saying they did not want to “bother” anyone.
Another barrier was the fear of being perceived as “snitching,” which respondents associated with possible exclusion from groups or reduced access to aid. Other barriers included: concern about safety; feeling they were already well-treated, making complaints unnecessary; lack of time; and the perception that people are generally more “closed off”.
Feedback Fatigue or Resignation
Some respondents expressed resignation toward using CFMs, citing previous experiences of not receiving answers or perceiving the mechanisms as ineffective. One described complaining as “into the void,” while another compared complaining to “fighting windmills,” expressing little confidence that raising issues would lead to meaningful change.</t>
  </si>
  <si>
    <t>INTEGRATION EXPERIENCE &amp; SENSE OF BELONGING
Respondents described their integration experience in the host country as good and still ongoing, saying they felt “comfortable” and characterising their life as “lively and interesting”. They reported feeling part of the community, welcomed and accepted, and described Moldova as being close in mentality, and not perceived as a foreign country. At the same time, they mentioned specific challenges faced during this process.
Commonly reported challenges to integration included legal and administrative procedures, such as registering cars, obtaining a disability certificate in the host country under Temporary Protection status, and finding suitable housing where landlords are willing to sign official rental contracts. One respondent reported the refusal of a mayor to speak Russian as a matter of personal principle, despite knowing the language. Another respondent, a mother of a teenage child, reported concerns about the Romanian language level children need  to enrol in local schools, as well as broader social integration challenges faced by school-aged refugee children.
Respondents also reported positive aspects of their integration. They mentioned accessing state medical services, attending language courses, and not facing difficulties in finding a job in the healthcare sector when holding a diploma validated by the Ministry of Health in the host country. In the Rest of Moldova, excluding the Transnistrian region, one respondent highlighted that it was not difficult to find seasonal work. Despite this, respondents aged 60 and above reported emotional difficulties: wanting to return home to Ukraine, feeling disconnected from close people who had become “emotionally closed off”, and still being stressed or affected by the situation in Ukraine. One respondent aged 60+ described host communities as kind and understanding but also noted occasional comments such as “go back to Ukraine”. Another 60+ respondent observed that local communities seemed tired lately and that attitudes toward refugees were changing, although this was not reported as critical; they linked this partly to refugee attitudes, such as feeling that “we’re owed this, everyone must help us”, while recognising that no one owes anyone anything.
Integration Supports
Respondents identified a variety of factors that supported their integration into the host country. These included kind members of the local community, such as school principals described as “kind and down-to-earth”, supervisors and employers, as well as simple and flexible administrative procedures for enrolling children in school and pre-school institutions, including cases where a child with a disability was accepted into a specialised school with the option to provide missing certificates later.
Access to state medical services was reported as an important support, particularly where children were able to receive free services and coverage for necessary tests, ultrasounds, scans, and procedures for people with health problems. Employment also played a positive role, with one respondent reported working in a governmental institution. Learning Romanian contributed to integration through children participating in the education system and adults attending courses. One respondent described understanding what people were saying, speaking Romanian with an accent, and being able to communicate on work-related topics, while sometimes needing to use a translator for specific words.
Respondents also described the importance of activities organised by humanitarian organisations, such as cooking workshops, painting, or knitting events, volunteer-based support with unloading, and distributing humanitarian aid, volunteering as photographers at events, and accessing psychological services. Enrolment in educational programmes was another source of support: one respondent reported enrolling in a master’s programme to obtain the qualifications needed for a job, while another described graduating from the “University of the Third Age”, a programme for older persons, as one of the most positive and memorable experiences, helping to relieve daily stress related to the situation in Ukraine. Socialisation and communication at work, with friends, acquaintances and humanitarian staff were also mentioned as helping integration.
Other reported supports included the fact that both refugees and local communities speak Russian, attending business classes and receiving grants to purchase work-related items (for example, buying a microphone as vocalist), being part of the refugee community and taking part in meetings where information about services in the host country is shared, attending concerts in RAC settings, participating in community integration committees for foreigners established by humanitarian organisations, and being integrated with host communities through neighbourly relations and mutual help. Diplomas in the health field validated by the Ministry of Health in the host country, humanitarian aid, free computer courses in Russian, support from friends who had lived in Moldova before and helped with settling and registering for aid and receiving government compensation in winter were also reported as supporting integration. 
Respondents aged 60 and above emphasised that speaking Russian with host communities and humanitarian staff, engaging in activities, maintaining good relations with local communities, and attending training courses such as business and photography classes and the “University of the Third Age” supported in their integration.</t>
  </si>
  <si>
    <t>CHALLENGES AND UNMET NEEDS FOR INTEGRATION
Despite positive experiences, respondents reported ongoing challenges in the host country. Financial difficulties were highlighted in both strata, especially during the heating season, due to expensive firewood and briquettes (particularly noted in the Rest of Moldova, excluding the Transnistrian region, stratum), as well as high rent (especially in Municipality of Chișinău), utility bills, and medication costs, particularly for those who need lifelong treatment. One respondent reported being unable to buy the quantity of medication, food and hygiene products needed. Affording medication, rent and utilities was repeatedly described as a primary unmet need and challenge.
Language barriers remain a challenge for both adults and children. Respondents reported not being able to speak Romanian fluently, and in some cases, despite taking courses, they struggled to practise the language because their community settings were predominantly Russian speaking. Employment-related challenges included employers asking what refugees would do after the war, refugees holding TP status being rejected by employers, lack of work opportunities in some locations in the Rest of Moldova, excluding the Transnistrian region stratum, and difficulties for people with health problems and older people in finding suitable, adequately paid jobs. One respondent who is a vocalist reported not feeling confident about how they would be received in the host country as reason for not working in their field.
Obtaining a disability group was reported as another ongoing issue. Under TP status, respondents explained that the law does not allow them to apply for disability status in the host country, and they cannot obtain it in Ukraine because they are no longer living there. Long waits to see doctors in state clinics (up to two months) were mentioned, with respondents noting that disability status would allow them to receive regular payments to cover the needed medication. One respondent also reported challenges in receiving lifelong medications through government programmes when the available equivalent medicines did not work for them.
Some respondents cited personal challenges such as lack of time to attend Romanian language classes, even when these were available, and ongoing home renovations, perceived as “never ending.” In the northern region of the Rest of Moldova stratum, one respondent reported difficulties finding suitable housing due to limited rental options and having to travel far to top up phone credit, paying an additional five MDL in their locality. Another respondent reported that children finishing ninth grade, middle school, face challenges in passing final exams, including mandatory Romanian language exams, and difficulties in enrolling in further studies after middle or high school. Respondents also reported that humanitarian aid had decreased and that it had become harder for people. One respondent from a large family reported needing help with “anything”, as they could not meet all needs. Another respondent stated that integration is harder for pensioners. One respondent highlighted the need for social connections for better integration in the host country.</t>
  </si>
  <si>
    <t>AID NEEDS FOR INTEGRATION
Respondents reported several types of aid as still needed to help them cover basic needs and address challenges related to integration. Additional language courses were among the most frequently mentioned needs, together with compensation and briquettes or firewood for the heating season. Respondents also highlighted the need for clothing, food packages, and vouchers, especially for larger households.
Financial aid, particularly cash assistance, was described as important, with respondents saying they would welcome it to buy medicines. In relation to medicines, respondents said they would welcome any type of aid, cash, pharmacy vouchers, or direct distribution of needed medications. For people who require lifelong medication, one respondent reported that receiving these medicines at least occasionally would be helpful, as they are expensive.
One respondent, a mother of a teenage child, emphasised the need for more support for children who finish the ninth grade, middle school, including programmes to help them enrol and study in the host country after completing middle or high school, due to challenges associated with the Romanian language exam. Another respondent reported interest in business courses, based on previous positive experience in such programmes. Respondents reported they would welcome aid from humanitarian organisations, whether international NGOs, national NGOs, or any other organisation able to support them.</t>
  </si>
  <si>
    <t>INFORMATION SOURCES AND CHANNELS ABOUT AVAILABLE AID
Respondents described learning about available humanitarian aid through a mix of informal and more formal channels. Across both strata, Municipality of Chișinău and the Rest of Moldova, excluding the Transnistrian region, respondents reported learning about available humanitarian assistance primarily through friends and acquaintances, who often added them to groups, sent them registration links, or informed them verbally. Information circulated through word of mouth, sometimes shared spontaneously, for example, when meeting someone in a store, on the street, or by calling acquaintances.
Social media platforms, such as WhatsApp, Viber, and Facebook, were central to information flow. Respondents described being in refugee groups, organisation-specific groups, or chats linked to particular localities or types of support. Information was also obtained directly from humanitarian workers, either through visits to the region, at organisational offices, at distribution points, or after calling the hotline. RAC administrations and events organised by humanitarian organisations were also mentioned as sources.
In addition, respondents described receiving information from social assistants, local authorities, and through announcements in locations where aid was distributed.</t>
  </si>
  <si>
    <t>INFORMATION PRACTICES
Descriptions of how information was shared suggest that aid-related information often circulated in semi-closed or informal ways rather than being fully public. Learning about aid mainly through friends, acquaintances, or word of mouth indicated that information often circulated bilaterally within the refugee community rather than being openly available. Many groups were described as closed social media groups, typically limited to people living in specific regions or connected to specific organisations. 
Some respondents noted that humanitarian organisations did disseminate information publicly, but others reported being part of closed organisational groups where information about distributions was shared only internally.
In the Rest of Moldova, excluding the Transnistrian region, a respondent reported not being informed by humanitarian workers or the mayor about available aid, instead finding out by chance from acquaintances. The same respondent also noted that another group of refugees “gathered and looked for aid themselves,” indicating informal, self-organised information networks.
Respondents aged 60 and above described a perceived reduction in available information, expressing the belief that information might be shared secretly or disappear quickly. Some felt that aid information circulated only within small, trusted circles.</t>
  </si>
  <si>
    <t>RUMOURS
Information about aid also circulated as hearsay. Some respondents described observations from community chats where people reported being unfairly removed from assistance, including families with many children, people with disabilities, and pensioners. 
Rumours also spread regarding the availability of aid, where information first appeared informally among community members and only later was confirmed by official sources. One respondent also described rumours arising after a scandal related to aid distribution in a locality in the Rest of Moldova, excluding the Transnistrian region.</t>
  </si>
  <si>
    <t>COMMUNITY TENSIONS
Perceived Nepotism
One respondent in the Rest of Moldova, excluding the Transnistrian region, described situations they perceived as favouritism or nepotism in aid access. The respondent reported that when someone is appointed to make beneficiary lists, they may include their close friends first while excluding people they dislike or feel neutral about and may withhold information about available support to prevent others from accessing aid. In addition, respondent noted subtle forms of attributing aid access to personal connections, with benefits perceived to be distributed not solely based on transparent humanitarian criteria but also influenced by interpersonal networks.
Intergroup Tension
Respondents also mentioned tensions within the refugee community related to information and aid access. Some described groups of refugees who located aid themselves but did not communicate it widely, “gathered and looked for aid themselves,” “do not even think it’s necessary to share information,” or formed “informal clan systems” where information circulated only within selected circles, and where “whoever gets it first, gets it”.
Another source of tension arose from observations that some individuals are living in Ukraine and only crossed the border only to collect aid. Respondents also described competition for aid due to limited spots or quotas, contributing to racing behaviour during registration.
Intergroup tension was also influenced by perceived unfair or unclear criteria for aid evaluation, particularly regarding age or disability thresholds, which some respondents felt did not reflect the equal needs within the community. One respondent also mentioned tensions between RAC residents and non-RAC refugees, noting resentment when people living in RACs, who already received housing and hot meals, were seen applying for the same aid that those hosted in communities relied on. Similar tension was also reported toward people who wanted to receive aid but did not participate in any community-related activities.</t>
  </si>
  <si>
    <t>SUGGESTED IMPROVEMENTS TO AID AND SERVICES
Respondents suggested increasing the amount of aid distributed or restoring it to the original level, particularly for cash assistance and the value of vouchers, while also highlighting that it remains important to distribute aid in a way that allows as many people as possible to receive it. Some beneficiaries reported preferring vouchers for clothing, especially for children who grow quickly, but also for adults, and not only vouchers designated for grocery stores.
Improvements related to the frequency of distributions were also mentioned. In the context of reduced aid and increasing difficulties, one respondent suggested that support should be provided more often and better linked to the season (for example, clothing in winter) and to people’s vulnerability, noting that pensioners cannot work. Food was described as an important and consistently needed form of aid, including the distribution of food packages.
A respondent benefiting from a cash-for-rent programme expressed a preference for having the full rental amount covered, pointing out that the contractual amount recorded with the landlord was lower than the actual rent. Respondents with health issues highlighted the importance of aid for medicines, particularly for those requiring lifelong treatment due to the high cost of medication. They suggested either increasing the medical funding amount per person or providing pharmacy vouchers. 
In the Rest of Moldova, excluding the Transnistrian region, one respondent from the northern area recommended providing housing support there. They described difficulties in finding rental accommodation and proposed that, given the lower housing prices in their area, organisations could purchase a few houses and make them available for refugees to live in, as well as provide aid with renovations.
Regarding grocery store vouchers, one respondent noted that for households with children, the choice of store chain matters. They suggested that using a shop with lower prices would be more relevant, as it would allow families to buy more. Another respondent said they would like to receive hygiene products, such as detergents and soap. A further suggestion was that aid distribution processes should better consider people who are hospitalised, physically unable to attend distributions, or temporarily unable to present documents, so that they do not lose access to aid for these reasons.</t>
  </si>
  <si>
    <t>SUGGESTED IMPROVEMENTS TO TARGETING AND SELECTION MECHANISMS	
Respondents proposed several improvements related to targeting and selection mechanisms. In the Rest of Moldova, excluding the Transnistrian region, some suggested that humanitarian organisations should apply stricter controls to ensure that people receiving aid are actually living in the host country and integrating, rather than only coming to collect assistance. Another proposal was to distribute aid via a community leader who knows everyone in the locality.
Respondents also called for greater fairness in selection, noting situations where individuals who were registered for aid did not receive it because non-registered people had been invited to collect assistance instead. Ensuring that as many people as possible receive aid, through a broader eligibility criterion, was mentioned as an important improvement. One respondent with chronic illnesses who was not officially registered as a person with a disability pointed to this as a gap in current criteria, as people with similar health condition are not eligible for aid. Another respondent suggested that giving priority to people from areas that have been physically destroyed would be a positive adjustment.</t>
  </si>
  <si>
    <t>SUGGESTED IMPROVEMENTS TO INFORMATION DISSEMINATION ABOUT AVAILABLE AID, ELIGIBILITY, AND SELECTION CRITERIA
Respondents expressed the need for better communication from humanitarian organisations. They recommended informing people in time if they do not qualify for aid, so that they do not invest time and effort travelling to distributions unnecessarily. They also highlighted the importance of being informed about available aid and future distributions, as well as eligibility and selection criteria, through public sources or direct channels such as social media groups or community leaders. Respondents said they prefer to find information in public sources, such as open social media groups, where they can easily access updates. They stressed that more transparent and clear communication would help avoid confusion, misunderstandings, and negative feelings. One RAC respondent aged 60 and above suggested that, in the case of changes to aid, it would be helpful if someone could come to the RAC and explain the changes in person.</t>
  </si>
  <si>
    <t>SUGGESTED IMPROVEMENT TO CFMS AND ENGAGEMENT	
In terms of feedback, complaints, and response mechanisms, one respondent recommended avoiding survey fatigue and showing that some changes occur after people participate in consultations, so that engagement feels more meaningful. Another respondent suggested improving the responsiveness of CFMs, including providing written confirmations, returning phone calls, and acknowledging receipt of messages.</t>
  </si>
  <si>
    <t>COMMUNITY COORDINATION AND INTEGRATION COMMITTEES	
One respondent, who was part of a community integration committee for foreigners in their locality led by a humanitarian organisation at the time of data collection, described potential coordination and programmatic improvements. They suggested creating a shared database for collaboration and information exchange within the community, to help avoid overlapping efforts between different actors and improve coordination of support.</t>
  </si>
  <si>
    <t>"It really helped before school started—we received 1500 lei per child for “Librarius.” That was a big help, thank you to them. And in recent months, we also received pharmacy vouchers."
"Now there’s less aid, many programs are closing, and it’s getting harder for people."
"No actual food was given—just vouchers for the supermarket. You could buy what you wanted, with the usual restrictions on alcohol and cigarettes."
"One time they gave diapers and baby clothes, but my kids already go to kindergarten—they don’t need diapers anymore."
"I received help from the medical workers of [organisation]. [...] I contacted the doctors. That was actually last year, and again this year. They took me to the diagnostic medical center. I underwent examinations, everything was paid for, and I received medications. But now it’s over—the funds allocated for me have run out."
"Legal procedures—[organisation] helps me. They helped me get a passport. I entered Moldova with my Ukrainian ID, and so did my daughter. They helped us get two passports—mine and hers. They registered us through the embassy and covered the costs."</t>
  </si>
  <si>
    <t>"It really helped before school started—we received 1500 lei per child for “Librarius.” That was a big help, thank you to them."
"I’m grateful for everything. Whatever they give—thank you for it."
"Compensation helps a lot, especially during the heating season, because everything is expensive here."
"Well, obviously cash is very useful. But it was also great when we received clothing vouchers from Azart, because kids grow so fast—that’s understandable. And yes, even earlier—not last year—they brought us firewood. I don’t even remember which organization, but firewood is a big issue for us."
"Cash assistance is good."
"Yes, everything’s fine, the quality is good. If someone wants better quality—they can take the money and go choose themselves. What they give—we’re thankful for that."
"Many organizations have good psychologists—thank you for that. Personal conversations, group sessions—yes, those help."</t>
  </si>
  <si>
    <t xml:space="preserve">"We went to the mayor’s office, they registered us and gave us our IDNP. Then they recorded where we were living. Later, the social assistant contacted us and told us about it. At first, we received some money through the post office. Then we were told we needed to go to [organisation]. I went to [locality] the first time to register with my children."
"We’re just in their database. I think they coordinate with the social assistant to check who’s still here."
"I got the link from a group and registered too. She also sent me a link to apply for a voucher."
"My friend and I registered, and many other women with school-aged children did too. We completed registration, came to the meeting, and were registered again. In the end, I don’t know how it happened… Vouchers were distributed at 14:00 on Saturday and again on Tuesday, I think. On Saturday, people who weren’t registered showed up—someone had just told them “come”—and they took almost all the vouchers."
"On Monday I manage to register between 9:00 and 9:30, because there are a lot of people and not enough spots."
"I came for the first time, they politely refused me, said I hadn’t filled out the form. I asked, where was I supposed to find out there was a form? They gave me a QR code, I photographed it, filled it out, and then received aid."
</t>
  </si>
  <si>
    <t>"They did the survey, then gave us small boxes with cleaning and hygiene supplies, and vouchers."
"They organized it by time slots, so you come at your scheduled time and receive it. One or two people at a time—I wouldn’t call that a queue."
"Food… They delivered it to my home—groceries, hygiene items, blankets, bedspreads, dishes."
"Every Tuesday there’s a distribution. If there are many people, one group receives aid that week. Then the second group, third, and so on—up to group 6. It can take 1.5 to 2 months. Later, when fewer people came, they combined groups: 1–2, 3–4, 5–6. So it became once a month."
"They said, “You’ll get a code, 10 or 12 digits,” we went to the bank and received it."
"They gave food packages in boxes, and hygiene items in boxes."</t>
  </si>
  <si>
    <t>"It’s just that I have a child with a disability, so I’m never refused anywhere."
"I understand that they select based on whether the person can afford to pay rent. That’s number one. Whether they have children, disabilities, infants, etc. That’s how I understand the categories. Also pensioners."
"I won a water filter and a food package in a lottery recently—just once."
"Now only pensioners and people with disabilities receive aid. I’m not a pensioner or disabled, so I no longer receive food packages."
"There, people with disabilities and those over 65 receive aid, but I’m 62, so I don’t qualify."
"Registration takes place, official registration, believe it or not, there used to be some help, at 3 minutes, there were 100 sets, at 3 minutes there were 70 sets. "
"The criteria are clear. For example, “63+” is understandable. Large families—understandable, I think three or more children. Disability—clear. But then there’s a phrase, something like “special circumstances” or something like that—it’s the fourth category. That’s where all the people who don’t fit the first three categories end up. I understand that everyone has different situations. But if you don’t qualify under the first three, then that vague phrase—like in Ukrainian “others also have the right”—makes it seem like everyone else qualifies too. And then it depends on personal connections."</t>
  </si>
  <si>
    <t>"I think it’s fair."
"I understand there are many people and limited funding."
"We were all selected and listed. How did others show up and receive vouchers when they said vouchers would be personalized? I didn’t understand how the system was organized."
"There, people with disabilities and those over 65 receive aid, but I’m 62, so I don’t qualify. [..] It turns out they need medicine and food, and I don’t? Maybe I understand that there’s not enough aid for everyone, so they limit it."
"People just don’t make it in time. There are 400 people in the group, and only 100 or 150 packages. Maybe you were working, or not constantly on your phone. Someone made it, someone didn’t. The list is made, and that’s it. You weren’t marked. Maybe you needed it more, but I sit on my phone all day—I don’t need anything, just the phone. And if you know the info—watch closely, the announcement will be posted at 15:00. Be ready to register at that time."
"I can say this: with [organisation], everything is kind of secretive and unclear. There’s confusion—why? How? Why was the aid canceled?"</t>
  </si>
  <si>
    <t>"I trust everyone. Anyone who wants to help—I trust them. "
"Not entirely, because as I said, people are removed without explanation."</t>
  </si>
  <si>
    <t xml:space="preserve">"Someone called by phone, but I don’t know which organization—it was something humanitarian. That was a while ago. They mostly asked about our plans to return, how we’re integrating—more general questions."
"Sometimes there are surveys where they ask the same questions over and over, you’ve already answered them 200 times."
"They asked what kind of aid I receive, whether we have children with disabilities or chronic illnesses, what kind of housing we live in—rented, hosted, or owned. Whether I work or not. Basic questions. Based on that, they asked what kind of aid we think we need." 
"Probably about a year ago. We live in a refugee center, and they asked us how the food was and what we’d like to improve."
 </t>
  </si>
  <si>
    <t xml:space="preserve"> "It should be scheduled in advance. I work, the kids are in school and daycare—it’s not always convenient. I’m not home all the time."
"Sometimes it happens that you’re traveling and the phone doesn’t get signal. It happens, rarely, but here it happens."</t>
  </si>
  <si>
    <t>"Online forms are convenient."
"Any format is fine—it depends on the time and day. Today, for example, I finish work early—I can make it. Other days I’m busier and can’t participate. The key is that it’s at a convenient time."
"Phone calls. Better by phone."
"Probably phone—it’s simpler, faster. But really, any format is comfortable and necessary."</t>
  </si>
  <si>
    <t>"Sometimes there are surveys where they ask the same questions over and over, you’ve already answered them 200 times and there’s no point in answering again."
"How they used the information afterward—I don’t know. I don’t think I said anything extraordinary that others didn’t know. Everyone’s situation is pretty similar."
"I’m willing to participate in surveys if needed—as long as it leads to something."
"Honestly, I’d rather not even be surveyed, because everyone already knows that we’re in need, we’re all in need. It would be better if they didn’t ask and just helped, that would be better, honestly."</t>
  </si>
  <si>
    <t>"We have feedback channels through social media with [organisation 1], where we can express gratitude or share comments. Also, the center receives ongoing support from the organisation [organisation 2]. Their feedback system is very well organized. 
So, this organization directly oversees the center. On the bulletin boards, there are contact numbers for feedback, and there’s even a box where you can write comments and suggestions and drop them in."
"In person and written."
"Online, on their website."
"I called."</t>
  </si>
  <si>
    <t>"I submitted a request for reconsideration, but I didn’t even get a reply. The first time, at least I got a response saying I was denied and they explained why."
" I called, registered, and they explained when to come—two weeks later."
"I called the hotline. So… And they said maybe it would be paid in May. Although before that, there was another operator—see, they don’t say “this is operator number so-and-so.” It would be helpful if they did, so you could say “this one answered poorly.” There was one woman—when you got her, she answered very poorly. Before that, another woman said: “Don’t worry, you’ll receive it.”"
"Usually, it wasn’t complaints—it was feedback and suggestions. And they always reached the intended recipient. Everything was well organized."
"I wrote that it was unpleasant and I didn’t understand how it happened.[...] no one responded."</t>
  </si>
  <si>
    <t>"I was so grateful that I asked how I could thank them. She said, “All you can do is leave feedback, if you’d like.”"
"They brought me a very large humanitarian aid package. There were blankets, bedspreads, bedding, pillows, dishes—lots of things. I wrote from myself…"
"I don’t need anonymity. I’m not hiding from anyone."
"If something didn’t work out—well, never mind. Case closed. As for feedback—I always write if I received help and they tell me where to send it."
"I’ve thought about it, yes—because everything is shutting down. But I didn’t submit anything."
"But we try, like I said… to be understanding of everyone’s situation. So we try not to bother unnecessarily."
"Complaints… you know, it’s like fighting windmills."</t>
  </si>
  <si>
    <t>"We really need additional help with the language."
"There are always needs—like during the heating season."
"Integration is harder for pensioners."
"I would really like more support for children who finish 9th grade. There should be programs that help them enroll and study here after 9th or 11th grade without complications. We were initially informed that there would be a special category, but in reality we ended up in the general one."</t>
  </si>
  <si>
    <t>"Language support, maybe."
"Compensation helps a lot, especially during the heating season, because everything is expensive here. […] Also food packages, vouchers—everything is useful, since we’re a large family, and any help is welcome."
"Briquettes and firewood."
"If at least even for disabled people there was some kind of financial support."</t>
  </si>
  <si>
    <t>"Well, mostly I find out from acquaintances."
"I learned about it from the social assistant in our village."
"A friend sent me information about your organization, saying she had registered somewhere. I got the link from a group and registered too."
"I have many Viber groups and aid groups."
"But for now, it’s word of mouth—those who go out, whom we meet in the store, like I said, we see each other, call each other."</t>
  </si>
  <si>
    <t>"Right now, there are probably many organizations we don’t know about. We only reach them through someone else."
"Sometimes information is shared only within these circles—whoever gets it first, gets it."
"They gathered and looked for aid themselves. There’s a guy. He also provided food vouchers to refugees. He called mayors and said: “I’m coming there.” We even went to [locality], no one told us, we found out."</t>
  </si>
  <si>
    <t>"Yes, or it reaches them at the last minute, when some people are already waiting. It spreads first as rumors among people, and only later does the official information appear."</t>
  </si>
  <si>
    <t>"Some organizations act unfairly. […] For example, let’s say an organization appoints someone—you know me, I’m a normal person, you trust me to make a list of people in need. So in the first batch, my close friends go in. And those I have neutral or no relationship with—they definitely won’t be on the list. Even if I qualify. That person either won’t inform me or simply won’t include me in the list."
"I know for sure that some people receive aid, kind of like “if you’re not caught, you’re not guilty,” they come here, receive aid, and leave. That information exists. How to identify them, I don’t know. "
"There are refugees who don’t even think it’s necessary to share information. It feels like they’re paying out of their own pocket."</t>
  </si>
  <si>
    <t xml:space="preserve">"I feel like people here are very kind. [...] Here in Chișinău, I’ve already gotten used to it, and even my child, despite having autism, feels comfortable. [...] Here we’re always busy: workshops, organizations, events—it’s all lively and interesting."
"I've integrated well, or at least I'm trying to, the process is ongoing. What helped most was starting work."
"Plus, a very important factor was my children being accepted into the education system."
"I found my first job a week after arriving. No difficulties, except one: everyone asks what I’ll do when the war ends. I don’t know. My son is growing up, and returning there doesn’t seem realistic."
"Yes, the healthcare system really helped me, because all the tests were fully covered—and they’re very expensive. I had ultrasounds, and last year they did an MRI of my lungs. They also did a CT scan. Everything was fine, and it was all free—it didn’t cost me anything, and those procedures are very expensive."
"The community here helps. And so do the organizations I mentioned."
</t>
  </si>
  <si>
    <t>"Yes, more frequent distribution would be better, because now there’s less aid, many programs are closing, and it’s getting harder for people."
"If they (vouchers) could be used not only in grocery stores, but also for clothing—especially children’s and adult clothing."
"Everything is seasonal. If it’s winter, then clothing would be helpful—kids grow fast. Food is always needed."
"If the aid amount fully matched what I pay for rent, that would be ideal."
"More often, yes. Or better yet, restore how it used to be—weekly distributions, then every two weeks."
"Ideally, of course, I understand that it’s hard for everyone now. If they could at least bring back 2200 per person, it would be a bit easier, let’s say."</t>
  </si>
  <si>
    <t>"I would enforce stricter control to ensure that people actually live here and integrate. Integration is harder for pensioners, but they should at least be physically present and studying—not just coming here to collect money. That’s a real issue, I think."
"To expand the eligibility criteria for humanitarian aid. Or at least something. I have chronic illnesses, but I’m not officially disabled. I don’t have a disability certificate."
"Maybe, if we look deeper into it… If priority were given to people from areas that have been physically destroyed—that would make it even better. 
But everything is well done, clearly organized."</t>
  </si>
  <si>
    <t>"They took my passport and documents, registered us, we stood in line—there should’ve been a distribution. It would’ve been easier if they had told us earlier that we didn’t qualify or that there wouldn’t be enough vouchers."
"We’d like it if, when there are changes regarding aid, someone would come to the center and explain."
"Transparency and clarity in how information is shared. Transparency. That’s the only way. It would eliminate confusion, misunderstandings, and negative feelings. Just transparency."</t>
  </si>
  <si>
    <t>"Maybe they should do deeper surveys. Maybe some personal checks, visits to see the conditions."
"At least some result, some change. Or at minimum, a written reply or phone call saying, “Yes, we received your complaint.” Just like with the thank-you messages we send or suggestions—we get feedback. I think the same should apply to complaints."</t>
  </si>
  <si>
    <t>"Has created community integration committees for foreigners in three cities [...]. I’m part of it. 
The idea is to bring together everyone working on these issues. To create a shared database… [...]collaboration and information exchange. So we don’t end up with three events on the same day and nothing for the next three days. Everyone working on these issues should be able to see what their colleagues are doing and coordinate their efforts to avoid overlap. That’s the main idea."</t>
  </si>
  <si>
    <r>
      <rPr>
        <b/>
        <sz val="14"/>
        <color theme="0"/>
        <rFont val="Segoe UI"/>
        <family val="2"/>
      </rPr>
      <t>Analytical Method Report - KIIs</t>
    </r>
    <r>
      <rPr>
        <b/>
        <sz val="11"/>
        <color theme="0"/>
        <rFont val="Segoe UI"/>
        <family val="2"/>
      </rPr>
      <t xml:space="preserve">
</t>
    </r>
  </si>
  <si>
    <r>
      <rPr>
        <b/>
        <sz val="14"/>
        <color theme="0"/>
        <rFont val="Segoe UI"/>
        <family val="2"/>
      </rPr>
      <t>Analytical Method Report - In-depth IIs</t>
    </r>
    <r>
      <rPr>
        <b/>
        <sz val="11"/>
        <color theme="0"/>
        <rFont val="Segoe UI"/>
        <family val="2"/>
      </rPr>
      <t xml:space="preserve">
</t>
    </r>
  </si>
  <si>
    <t>Coding followed a deductive structure based on the research framework and AAP principles, with inductive refinement to reflect nuances emerging from the data.
Each parent code corresponded to a major research topic. Sub-codes were adjusted or merged to avoid duplication while maintaining thematic precision.
A Data Saturation Grid (DSAG) was used to track the appearance of new Discussion Points (DPs) across interviews and assess thematic saturation. For KIIs, saturation was considered functionally reached by 9 KIIs, for the in-depth IIs with beneficiaries by 7 IIs, and for the in-depth IIs with non-beneficiaries by 4 IIs, although minor new points continued to appear in interviews, enriching rather than altering existing patterns. The depth of these summaries varies, particularly those informed by richer beneficiary data, allowing for more detailed summaries, while others, especially those related to non-beneficiaries, are necessarily more concise due to the more limited information provided.
Quotes were anonymised and selected for relevance and representativeness. Narrative summaries were produced for each code, integrating cross-organisational insights and including illustrative excerpts.
Where relevant, findings were triangulated with secondary sources (e.g., sectoral updates, coordination meeting notes) to contextualise organisational perspectives within the broader response.
All coding and memo management were conducted in MAXQDA, ensuring traceability of analytical decisions and consistent linkage between data segments, codes, and analytical reflections.</t>
  </si>
  <si>
    <t>REACH MOLDOVA - MDA2504 - Accountability to Affected Populations (AAP) Assessment - Qualitative Data Analysis</t>
  </si>
  <si>
    <t>The Read_Me, Analytical Method Report for KIIs and In-depth IIs; DSAG for KIIs and In-depth IIs (beneficiaries and non-beneficiaries).</t>
  </si>
  <si>
    <r>
      <rPr>
        <b/>
        <sz val="11"/>
        <color rgb="FF000000"/>
        <rFont val="Segoe UI"/>
        <family val="2"/>
      </rPr>
      <t>If no, please elaborate on the reasons we do not wish to publish</t>
    </r>
    <r>
      <rPr>
        <i/>
        <sz val="11"/>
        <color theme="0" tint="-0.499984740745262"/>
        <rFont val="Segoe UI"/>
        <family val="2"/>
      </rPr>
      <t xml:space="preserve">
</t>
    </r>
    <r>
      <rPr>
        <sz val="11"/>
        <color rgb="FF000000"/>
        <rFont val="Segoe UI"/>
        <family val="2"/>
      </rPr>
      <t xml:space="preserve">
[Add text here]</t>
    </r>
  </si>
  <si>
    <r>
      <rPr>
        <b/>
        <sz val="11"/>
        <color rgb="FF000000"/>
        <rFont val="Segoe UI"/>
        <family val="2"/>
      </rPr>
      <t>If no, please elaborate on the reasons we do not wish to publish</t>
    </r>
    <r>
      <rPr>
        <sz val="11"/>
        <color rgb="FF000000"/>
        <rFont val="Segoe UI"/>
        <family val="2"/>
      </rPr>
      <t xml:space="preserve">
[Add text here]</t>
    </r>
  </si>
  <si>
    <r>
      <t>Key Informant Interviews (KIIs):</t>
    </r>
    <r>
      <rPr>
        <b/>
        <sz val="10"/>
        <color rgb="FF000000"/>
        <rFont val="Arial Narrow"/>
      </rPr>
      <t xml:space="preserve"> </t>
    </r>
    <r>
      <rPr>
        <sz val="10"/>
        <color rgb="FF000000"/>
        <rFont val="Arial Narrow"/>
      </rPr>
      <t>Conducted in person between September 16th and September 23rd of 2025 by REACH research staff. Respondents provided informed consent and were briefed on confidentiality and data use.
In-depth Individual Interviews (IIs): Conducted in person between September 26th and October 3rd by REACH field staff. Respondents provided informed consent and were briefed on confidentiality and data use.</t>
    </r>
  </si>
  <si>
    <t>Data was translated from Romanian and Russian into English and personally-identifiable information was deleted in the interview transcripts before the start of analysis.</t>
  </si>
  <si>
    <t>All KIIs and In-depth IIs were recorded (with participant consent), transcribed, and anonymised before analysis. No personally identifiable information (PII) was retained.
Data management complied with IMPACT’s Standard Operating Procedures for Qualitative Data and Protection of PII standards. Access is restricted to the REACH Moldova IMPACT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</si>
</sst>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48" x14ac:knownFonts="1">
    <font>
      <sz val="11"/>
      <color theme="1"/>
      <name val="Calibri"/>
      <family val="2"/>
      <scheme val="minor"/>
    </font>
    <font>
      <sz val="11"/>
      <color rgb="FF000000"/>
      <name val="Segoe UI"/>
      <family val="2"/>
    </font>
    <font>
      <i/>
      <sz val="11"/>
      <color theme="2" tint="-0.499984740745262"/>
      <name val="Segoe UI"/>
      <family val="2"/>
    </font>
    <font>
      <b/>
      <sz val="11"/>
      <color rgb="FFFFFFFF"/>
      <name val="Segoe UI"/>
      <family val="2"/>
    </font>
    <font>
      <b/>
      <sz val="11"/>
      <color rgb="FF000000"/>
      <name val="Segoe UI"/>
      <family val="2"/>
    </font>
    <font>
      <i/>
      <sz val="11"/>
      <color theme="0" tint="-0.499984740745262"/>
      <name val="Segoe UI"/>
      <family val="2"/>
    </font>
    <font>
      <b/>
      <sz val="11"/>
      <color theme="0"/>
      <name val="Segoe UI"/>
      <family val="2"/>
    </font>
    <font>
      <b/>
      <sz val="10"/>
      <color theme="0"/>
      <name val="Segoe UI"/>
      <family val="2"/>
    </font>
    <font>
      <sz val="11"/>
      <color theme="1"/>
      <name val="Segoe UI"/>
      <family val="2"/>
    </font>
    <font>
      <b/>
      <i/>
      <sz val="16"/>
      <color theme="1"/>
      <name val="Segoe UI"/>
      <family val="2"/>
    </font>
    <font>
      <i/>
      <sz val="11"/>
      <color theme="1"/>
      <name val="Segoe UI"/>
      <family val="2"/>
    </font>
    <font>
      <b/>
      <sz val="10"/>
      <color theme="1"/>
      <name val="Segoe UI"/>
      <family val="2"/>
    </font>
    <font>
      <b/>
      <sz val="14"/>
      <color theme="0"/>
      <name val="Segoe UI"/>
      <family val="2"/>
    </font>
    <font>
      <sz val="10"/>
      <color rgb="FF000000"/>
      <name val="Arial"/>
      <family val="2"/>
    </font>
    <font>
      <sz val="10"/>
      <color theme="1"/>
      <name val="Segoe UI"/>
      <family val="2"/>
    </font>
    <font>
      <sz val="10"/>
      <color rgb="FFEE5859"/>
      <name val="Arial Narrow"/>
    </font>
    <font>
      <i/>
      <sz val="11"/>
      <color rgb="FF757171"/>
      <name val="Segoe UI"/>
    </font>
    <font>
      <i/>
      <sz val="11"/>
      <color theme="2" tint="-0.499984740745262"/>
      <name val="Segoe UI"/>
    </font>
    <font>
      <b/>
      <sz val="11"/>
      <color rgb="FFFFFFFF"/>
      <name val="Segoe UI"/>
    </font>
    <font>
      <sz val="11"/>
      <color rgb="FFFFFFFF"/>
      <name val="Segoe UI"/>
    </font>
    <font>
      <b/>
      <sz val="11"/>
      <color rgb="FFFFFFFF"/>
      <name val="Arial Narrow"/>
    </font>
    <font>
      <sz val="10"/>
      <name val="Arial Narrow"/>
    </font>
    <font>
      <b/>
      <sz val="28"/>
      <color theme="0"/>
      <name val="Arial Narrow"/>
    </font>
    <font>
      <b/>
      <sz val="10"/>
      <name val="Arial Narrow"/>
    </font>
    <font>
      <sz val="11"/>
      <color rgb="FF000000"/>
      <name val="Segoe UI"/>
    </font>
    <font>
      <b/>
      <i/>
      <sz val="11"/>
      <color rgb="FF757171"/>
      <name val="Segoe UI"/>
    </font>
    <font>
      <sz val="10"/>
      <color rgb="FF000000"/>
      <name val="Arial Narrow"/>
    </font>
    <font>
      <b/>
      <sz val="10"/>
      <color rgb="FF000000"/>
      <name val="Arial Narrow"/>
    </font>
    <font>
      <b/>
      <sz val="11"/>
      <color rgb="FF000000"/>
      <name val="Segoe UI"/>
    </font>
    <font>
      <b/>
      <sz val="10"/>
      <name val="Arial Narrow"/>
      <family val="2"/>
    </font>
    <font>
      <sz val="11"/>
      <color theme="1"/>
      <name val="Segoe UI"/>
    </font>
    <font>
      <b/>
      <sz val="11"/>
      <color theme="0"/>
      <name val="Segoe UI"/>
    </font>
    <font>
      <i/>
      <sz val="10"/>
      <color rgb="FF000000"/>
      <name val="Arial Narrow"/>
    </font>
    <font>
      <sz val="10"/>
      <color rgb="FF000000"/>
      <name val="Arial Narrow"/>
      <family val="2"/>
    </font>
    <font>
      <i/>
      <sz val="11"/>
      <color rgb="FF000000"/>
      <name val="Segoe UI"/>
      <family val="2"/>
    </font>
    <font>
      <b/>
      <i/>
      <sz val="11"/>
      <color theme="0"/>
      <name val="Segoe UI"/>
      <family val="2"/>
    </font>
    <font>
      <i/>
      <sz val="10"/>
      <color rgb="FF000000"/>
      <name val="Arial"/>
      <family val="2"/>
    </font>
    <font>
      <b/>
      <i/>
      <sz val="16"/>
      <color theme="1"/>
      <name val="Segoe UI"/>
    </font>
    <font>
      <b/>
      <sz val="10"/>
      <color rgb="FF000000"/>
      <name val="Segoe UI"/>
      <family val="2"/>
    </font>
    <font>
      <i/>
      <sz val="11"/>
      <color theme="1"/>
      <name val="Segoe UI"/>
    </font>
    <font>
      <i/>
      <sz val="11"/>
      <color rgb="FF757171"/>
      <name val="Segoe UI"/>
      <family val="2"/>
    </font>
    <font>
      <i/>
      <sz val="11"/>
      <color rgb="FF808080"/>
      <name val="Segoe UI"/>
      <family val="2"/>
    </font>
    <font>
      <sz val="11"/>
      <color rgb="FFFFFFFF"/>
      <name val="Segoe UI"/>
      <family val="2"/>
    </font>
    <font>
      <b/>
      <i/>
      <sz val="11"/>
      <color rgb="FF757171"/>
      <name val="Segoe UI"/>
      <family val="2"/>
    </font>
    <font>
      <sz val="10"/>
      <name val="Arial Narrow"/>
      <family val="2"/>
    </font>
    <font>
      <b/>
      <sz val="12"/>
      <color rgb="FFFFFFFF"/>
      <name val="Segoe UI"/>
      <family val="2"/>
    </font>
    <font>
      <b/>
      <sz val="28"/>
      <color theme="0"/>
      <name val="Arial Narrow"/>
      <family val="2"/>
    </font>
    <font>
      <i/>
      <sz val="11"/>
      <color rgb="FF000000"/>
      <name val="Arial"/>
      <family val="2"/>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bgColor rgb="FF000000"/>
      </patternFill>
    </fill>
    <fill>
      <patternFill patternType="solid">
        <fgColor rgb="FFEE5859"/>
        <bgColor indexed="64"/>
      </patternFill>
    </fill>
    <fill>
      <patternFill patternType="solid">
        <fgColor rgb="FFEE5859"/>
        <bgColor rgb="FFD63F40"/>
      </patternFill>
    </fill>
    <fill>
      <patternFill patternType="solid">
        <fgColor rgb="FFD9D9D9"/>
        <bgColor rgb="FF000000"/>
      </patternFill>
    </fill>
    <fill>
      <patternFill patternType="solid">
        <fgColor rgb="FFD9D9D9"/>
        <bgColor rgb="FFA6A6A6"/>
      </patternFill>
    </fill>
    <fill>
      <patternFill patternType="solid">
        <fgColor rgb="FFE34443"/>
        <bgColor rgb="FF000000"/>
      </patternFill>
    </fill>
    <fill>
      <patternFill patternType="solid">
        <fgColor theme="3" tint="0.79998168889431442"/>
        <bgColor rgb="FF000000"/>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rgb="FFFFFFFF"/>
      </left>
      <right style="medium">
        <color indexed="64"/>
      </right>
      <top/>
      <bottom style="medium">
        <color rgb="FFFFFFFF"/>
      </bottom>
      <diagonal/>
    </border>
    <border>
      <left style="medium">
        <color indexed="64"/>
      </left>
      <right style="medium">
        <color rgb="FFFFFFFF"/>
      </right>
      <top style="medium">
        <color rgb="FFFFFFFF"/>
      </top>
      <bottom/>
      <diagonal/>
    </border>
    <border>
      <left style="medium">
        <color indexed="64"/>
      </left>
      <right style="medium">
        <color rgb="FFFFFFFF"/>
      </right>
      <top style="medium">
        <color rgb="FFFFFFFF"/>
      </top>
      <bottom style="medium">
        <color rgb="FFFFFFFF"/>
      </bottom>
      <diagonal/>
    </border>
    <border>
      <left style="medium">
        <color rgb="FFFFFFFF"/>
      </left>
      <right style="medium">
        <color indexed="64"/>
      </right>
      <top style="medium">
        <color rgb="FFFFFFFF"/>
      </top>
      <bottom style="medium">
        <color rgb="FFFFFFFF"/>
      </bottom>
      <diagonal/>
    </border>
    <border>
      <left style="medium">
        <color rgb="FFFFFFFF"/>
      </left>
      <right style="medium">
        <color indexed="64"/>
      </right>
      <top style="medium">
        <color rgb="FFFFFFFF"/>
      </top>
      <bottom/>
      <diagonal/>
    </border>
    <border>
      <left style="thin">
        <color rgb="FFFFFFFF"/>
      </left>
      <right style="medium">
        <color indexed="64"/>
      </right>
      <top/>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
      <left/>
      <right style="medium">
        <color indexed="64"/>
      </right>
      <top style="medium">
        <color rgb="FF000000"/>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280">
    <xf numFmtId="0" fontId="0" fillId="0" borderId="0" xfId="0"/>
    <xf numFmtId="0" fontId="4" fillId="0" borderId="23" xfId="0" applyFont="1" applyBorder="1" applyAlignment="1">
      <alignment vertical="center" wrapText="1"/>
    </xf>
    <xf numFmtId="0" fontId="1" fillId="0" borderId="13" xfId="0" applyFont="1" applyBorder="1" applyAlignment="1">
      <alignment vertical="center" wrapText="1"/>
    </xf>
    <xf numFmtId="0" fontId="4" fillId="0" borderId="13" xfId="0" applyFont="1" applyBorder="1" applyAlignment="1">
      <alignment vertical="center" wrapText="1"/>
    </xf>
    <xf numFmtId="0" fontId="8" fillId="0" borderId="0" xfId="0" applyFont="1"/>
    <xf numFmtId="0" fontId="11" fillId="0" borderId="6" xfId="0" applyFont="1" applyBorder="1" applyAlignment="1">
      <alignment horizontal="right" wrapText="1"/>
    </xf>
    <xf numFmtId="0" fontId="8" fillId="0" borderId="13" xfId="0" applyFont="1" applyBorder="1" applyAlignment="1">
      <alignment vertical="top" wrapText="1"/>
    </xf>
    <xf numFmtId="0" fontId="11" fillId="3" borderId="4" xfId="0" applyFont="1" applyFill="1" applyBorder="1" applyAlignment="1">
      <alignment horizontal="right" wrapText="1"/>
    </xf>
    <xf numFmtId="0" fontId="11" fillId="4" borderId="6" xfId="0" applyFont="1" applyFill="1" applyBorder="1" applyAlignment="1">
      <alignment horizontal="right" wrapText="1"/>
    </xf>
    <xf numFmtId="0" fontId="11" fillId="3" borderId="6" xfId="0" applyFont="1" applyFill="1" applyBorder="1" applyAlignment="1">
      <alignment horizontal="right" wrapText="1"/>
    </xf>
    <xf numFmtId="0" fontId="1" fillId="0" borderId="11" xfId="0" applyFont="1" applyBorder="1" applyAlignment="1">
      <alignment vertical="center" wrapText="1"/>
    </xf>
    <xf numFmtId="0" fontId="8" fillId="3" borderId="30" xfId="0" applyFont="1" applyFill="1" applyBorder="1" applyAlignment="1">
      <alignment horizontal="left" vertical="center" wrapText="1"/>
    </xf>
    <xf numFmtId="0" fontId="14" fillId="3" borderId="28" xfId="0" applyFont="1" applyFill="1" applyBorder="1" applyAlignment="1">
      <alignment vertical="center" wrapText="1"/>
    </xf>
    <xf numFmtId="0" fontId="8" fillId="4" borderId="33" xfId="0" applyFont="1" applyFill="1" applyBorder="1" applyAlignment="1">
      <alignment horizontal="left" vertical="top" wrapText="1"/>
    </xf>
    <xf numFmtId="0" fontId="8" fillId="3" borderId="30" xfId="0" applyFont="1" applyFill="1" applyBorder="1" applyAlignment="1">
      <alignment horizontal="left" vertical="top" wrapText="1"/>
    </xf>
    <xf numFmtId="0" fontId="7" fillId="6" borderId="4" xfId="0" applyFont="1" applyFill="1" applyBorder="1" applyAlignment="1">
      <alignment horizontal="right" wrapText="1"/>
    </xf>
    <xf numFmtId="0" fontId="7" fillId="6" borderId="6" xfId="0" applyFont="1" applyFill="1" applyBorder="1" applyAlignment="1">
      <alignment horizontal="right" wrapText="1"/>
    </xf>
    <xf numFmtId="0" fontId="6" fillId="6" borderId="9" xfId="0" applyFont="1" applyFill="1" applyBorder="1" applyAlignment="1">
      <alignment horizontal="right" wrapText="1"/>
    </xf>
    <xf numFmtId="0" fontId="3" fillId="6" borderId="22" xfId="0" applyFont="1" applyFill="1" applyBorder="1" applyAlignment="1">
      <alignment horizontal="justify" vertical="center" wrapText="1"/>
    </xf>
    <xf numFmtId="0" fontId="20" fillId="7" borderId="18" xfId="0" applyFont="1" applyFill="1" applyBorder="1" applyAlignment="1">
      <alignment vertical="center" wrapText="1"/>
    </xf>
    <xf numFmtId="0" fontId="20" fillId="7" borderId="35" xfId="0" applyFont="1" applyFill="1" applyBorder="1" applyAlignment="1">
      <alignment vertical="center" wrapText="1"/>
    </xf>
    <xf numFmtId="0" fontId="21" fillId="8" borderId="11" xfId="0" applyFont="1" applyFill="1" applyBorder="1" applyAlignment="1">
      <alignment vertical="center" wrapText="1"/>
    </xf>
    <xf numFmtId="0" fontId="21" fillId="0" borderId="38" xfId="0" applyFont="1" applyBorder="1" applyAlignment="1">
      <alignment vertical="center" wrapText="1"/>
    </xf>
    <xf numFmtId="0" fontId="21" fillId="8" borderId="38" xfId="0" applyFont="1" applyFill="1" applyBorder="1" applyAlignment="1">
      <alignment vertical="center" wrapText="1"/>
    </xf>
    <xf numFmtId="0" fontId="20" fillId="7" borderId="40" xfId="0" applyFont="1" applyFill="1" applyBorder="1" applyAlignment="1">
      <alignment vertical="center" wrapText="1"/>
    </xf>
    <xf numFmtId="0" fontId="21" fillId="5" borderId="38" xfId="0" applyFont="1" applyFill="1" applyBorder="1" applyAlignment="1">
      <alignment vertical="center" wrapText="1"/>
    </xf>
    <xf numFmtId="0" fontId="21" fillId="8" borderId="42" xfId="0" applyFont="1" applyFill="1" applyBorder="1" applyAlignment="1">
      <alignment vertical="center" wrapText="1"/>
    </xf>
    <xf numFmtId="0" fontId="21" fillId="0" borderId="39" xfId="0" applyFont="1" applyBorder="1" applyAlignment="1">
      <alignment vertical="center" wrapText="1"/>
    </xf>
    <xf numFmtId="0" fontId="8" fillId="0" borderId="0" xfId="0" applyFont="1" applyAlignment="1">
      <alignment wrapText="1"/>
    </xf>
    <xf numFmtId="0" fontId="3" fillId="6" borderId="23" xfId="0" applyFont="1" applyFill="1" applyBorder="1" applyAlignment="1">
      <alignment horizontal="justify" vertical="center" wrapText="1"/>
    </xf>
    <xf numFmtId="164" fontId="1" fillId="0" borderId="14" xfId="0" applyNumberFormat="1" applyFont="1" applyBorder="1" applyAlignment="1">
      <alignment horizontal="left" vertical="center" wrapText="1"/>
    </xf>
    <xf numFmtId="0" fontId="23" fillId="8" borderId="37" xfId="0" applyFont="1" applyFill="1" applyBorder="1" applyAlignment="1">
      <alignment vertical="center" wrapText="1"/>
    </xf>
    <xf numFmtId="0" fontId="23" fillId="0" borderId="37" xfId="0" applyFont="1" applyBorder="1" applyAlignment="1">
      <alignment vertical="center" wrapText="1"/>
    </xf>
    <xf numFmtId="0" fontId="23" fillId="5" borderId="37" xfId="0" applyFont="1" applyFill="1" applyBorder="1" applyAlignment="1">
      <alignment vertical="center" wrapText="1"/>
    </xf>
    <xf numFmtId="0" fontId="26" fillId="0" borderId="38" xfId="0" applyFont="1" applyBorder="1" applyAlignment="1">
      <alignment vertical="center" wrapText="1"/>
    </xf>
    <xf numFmtId="0" fontId="24" fillId="0" borderId="43" xfId="0" applyFont="1" applyBorder="1" applyAlignment="1">
      <alignment horizontal="justify" vertical="center" wrapText="1"/>
    </xf>
    <xf numFmtId="0" fontId="29" fillId="8" borderId="37" xfId="0" applyFont="1" applyFill="1" applyBorder="1" applyAlignment="1">
      <alignment vertical="center" wrapText="1"/>
    </xf>
    <xf numFmtId="0" fontId="6" fillId="6" borderId="1" xfId="0" applyFont="1" applyFill="1" applyBorder="1" applyAlignment="1">
      <alignment horizontal="right" wrapText="1"/>
    </xf>
    <xf numFmtId="0" fontId="8" fillId="0" borderId="2" xfId="0" applyFont="1" applyBorder="1" applyAlignment="1">
      <alignment wrapText="1"/>
    </xf>
    <xf numFmtId="0" fontId="6" fillId="6" borderId="5" xfId="0" applyFont="1" applyFill="1" applyBorder="1" applyAlignment="1">
      <alignment horizontal="right" wrapText="1"/>
    </xf>
    <xf numFmtId="0" fontId="10" fillId="3" borderId="5" xfId="0" applyFont="1" applyFill="1" applyBorder="1" applyAlignment="1">
      <alignment horizontal="center" wrapText="1"/>
    </xf>
    <xf numFmtId="0" fontId="10" fillId="3" borderId="8" xfId="0" applyFont="1" applyFill="1" applyBorder="1" applyAlignment="1">
      <alignment horizontal="center" wrapText="1"/>
    </xf>
    <xf numFmtId="0" fontId="8" fillId="3" borderId="30" xfId="0" applyFont="1" applyFill="1" applyBorder="1" applyAlignment="1">
      <alignment horizontal="center" wrapText="1"/>
    </xf>
    <xf numFmtId="0" fontId="10" fillId="4" borderId="24" xfId="0" applyFont="1" applyFill="1" applyBorder="1" applyAlignment="1">
      <alignment horizontal="center" wrapText="1"/>
    </xf>
    <xf numFmtId="0" fontId="10" fillId="4" borderId="25" xfId="0" applyFont="1" applyFill="1" applyBorder="1" applyAlignment="1">
      <alignment horizontal="center" wrapText="1"/>
    </xf>
    <xf numFmtId="0" fontId="8" fillId="4" borderId="29" xfId="0" applyFont="1" applyFill="1" applyBorder="1" applyAlignment="1">
      <alignment horizontal="center" wrapText="1"/>
    </xf>
    <xf numFmtId="0" fontId="10" fillId="0" borderId="1" xfId="0" applyFont="1" applyBorder="1" applyAlignment="1">
      <alignment horizontal="center" wrapText="1"/>
    </xf>
    <xf numFmtId="0" fontId="10" fillId="0" borderId="9" xfId="0" applyFont="1" applyBorder="1" applyAlignment="1">
      <alignment horizontal="center" wrapText="1"/>
    </xf>
    <xf numFmtId="0" fontId="8" fillId="0" borderId="31" xfId="0" applyFont="1" applyBorder="1" applyAlignment="1">
      <alignment horizontal="center" wrapText="1"/>
    </xf>
    <xf numFmtId="0" fontId="10" fillId="4" borderId="1" xfId="0" applyFont="1" applyFill="1" applyBorder="1" applyAlignment="1">
      <alignment horizontal="center" wrapText="1"/>
    </xf>
    <xf numFmtId="0" fontId="10" fillId="4" borderId="9" xfId="0" applyFont="1" applyFill="1" applyBorder="1" applyAlignment="1">
      <alignment horizontal="center" wrapText="1"/>
    </xf>
    <xf numFmtId="0" fontId="8" fillId="4" borderId="31" xfId="0" applyFont="1" applyFill="1" applyBorder="1" applyAlignment="1">
      <alignment horizontal="center" wrapText="1"/>
    </xf>
    <xf numFmtId="0" fontId="8" fillId="4" borderId="34" xfId="0" applyFont="1" applyFill="1" applyBorder="1" applyAlignment="1">
      <alignment horizontal="center" wrapText="1"/>
    </xf>
    <xf numFmtId="0" fontId="10" fillId="3" borderId="1" xfId="0" applyFont="1" applyFill="1" applyBorder="1" applyAlignment="1">
      <alignment horizontal="center" wrapText="1"/>
    </xf>
    <xf numFmtId="0" fontId="10" fillId="3" borderId="9" xfId="0" applyFont="1" applyFill="1" applyBorder="1" applyAlignment="1">
      <alignment horizontal="center" wrapText="1"/>
    </xf>
    <xf numFmtId="0" fontId="8" fillId="0" borderId="29" xfId="0" applyFont="1" applyBorder="1" applyAlignment="1">
      <alignment horizontal="center" wrapText="1"/>
    </xf>
    <xf numFmtId="0" fontId="8" fillId="0" borderId="34" xfId="0" applyFont="1" applyBorder="1" applyAlignment="1">
      <alignment horizontal="center" wrapText="1"/>
    </xf>
    <xf numFmtId="0" fontId="10" fillId="2" borderId="1" xfId="0" applyFont="1" applyFill="1" applyBorder="1" applyAlignment="1">
      <alignment horizontal="center" wrapText="1"/>
    </xf>
    <xf numFmtId="0" fontId="10" fillId="2" borderId="9" xfId="0" applyFont="1" applyFill="1" applyBorder="1" applyAlignment="1">
      <alignment horizontal="center" wrapText="1"/>
    </xf>
    <xf numFmtId="0" fontId="8" fillId="2" borderId="31" xfId="0" applyFont="1" applyFill="1" applyBorder="1" applyAlignment="1">
      <alignment horizontal="center" wrapText="1"/>
    </xf>
    <xf numFmtId="0" fontId="13" fillId="4" borderId="27" xfId="0" applyFont="1" applyFill="1" applyBorder="1" applyAlignment="1">
      <alignment horizontal="center" vertical="top" wrapText="1"/>
    </xf>
    <xf numFmtId="0" fontId="13" fillId="2" borderId="27" xfId="0" applyFont="1" applyFill="1" applyBorder="1" applyAlignment="1">
      <alignment horizontal="center" vertical="top" wrapText="1"/>
    </xf>
    <xf numFmtId="0" fontId="8" fillId="2" borderId="34" xfId="0" applyFont="1" applyFill="1" applyBorder="1" applyAlignment="1">
      <alignment horizontal="center" wrapText="1"/>
    </xf>
    <xf numFmtId="0" fontId="13" fillId="3" borderId="27" xfId="0" applyFont="1" applyFill="1" applyBorder="1" applyAlignment="1">
      <alignment horizontal="center" vertical="top" wrapText="1"/>
    </xf>
    <xf numFmtId="0" fontId="13" fillId="0" borderId="27" xfId="0" applyFont="1" applyBorder="1" applyAlignment="1">
      <alignment horizontal="center" vertical="top" wrapText="1"/>
    </xf>
    <xf numFmtId="0" fontId="8" fillId="4" borderId="16" xfId="0" applyFont="1" applyFill="1" applyBorder="1" applyAlignment="1">
      <alignment horizontal="center" wrapText="1"/>
    </xf>
    <xf numFmtId="0" fontId="8" fillId="0" borderId="16" xfId="0" applyFont="1" applyBorder="1" applyAlignment="1">
      <alignment horizontal="center" wrapText="1"/>
    </xf>
    <xf numFmtId="49" fontId="6" fillId="6" borderId="7" xfId="0" applyNumberFormat="1" applyFont="1" applyFill="1" applyBorder="1" applyAlignment="1">
      <alignment horizontal="right" wrapText="1"/>
    </xf>
    <xf numFmtId="0" fontId="6" fillId="6" borderId="7" xfId="0" applyFont="1" applyFill="1" applyBorder="1" applyAlignment="1">
      <alignment wrapText="1"/>
    </xf>
    <xf numFmtId="0" fontId="6" fillId="6" borderId="32" xfId="0" applyFont="1" applyFill="1" applyBorder="1" applyAlignment="1">
      <alignment horizontal="left" vertical="top" wrapText="1"/>
    </xf>
    <xf numFmtId="0" fontId="8" fillId="0" borderId="0" xfId="0" applyFont="1" applyAlignment="1">
      <alignment horizontal="center" wrapText="1"/>
    </xf>
    <xf numFmtId="0" fontId="8" fillId="0" borderId="0" xfId="0" applyFont="1" applyAlignment="1">
      <alignment horizontal="left" vertical="top" wrapText="1"/>
    </xf>
    <xf numFmtId="0" fontId="6" fillId="6" borderId="7" xfId="0" applyFont="1" applyFill="1" applyBorder="1"/>
    <xf numFmtId="0" fontId="8" fillId="2" borderId="1" xfId="0" applyFont="1" applyFill="1" applyBorder="1" applyAlignment="1">
      <alignment horizontal="left" wrapText="1"/>
    </xf>
    <xf numFmtId="0" fontId="14" fillId="3" borderId="30" xfId="0" applyFont="1" applyFill="1" applyBorder="1" applyAlignment="1">
      <alignment horizontal="left" vertical="center" wrapText="1"/>
    </xf>
    <xf numFmtId="0" fontId="8" fillId="4" borderId="33" xfId="0" applyFont="1" applyFill="1" applyBorder="1" applyAlignment="1">
      <alignment horizontal="left" vertical="center" wrapText="1"/>
    </xf>
    <xf numFmtId="0" fontId="6" fillId="6" borderId="24" xfId="0" applyFont="1" applyFill="1" applyBorder="1" applyAlignment="1">
      <alignment horizontal="left" wrapText="1"/>
    </xf>
    <xf numFmtId="0" fontId="8" fillId="0" borderId="0" xfId="0" applyFont="1" applyAlignment="1">
      <alignment horizontal="left" wrapText="1"/>
    </xf>
    <xf numFmtId="0" fontId="7" fillId="6" borderId="18"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44" xfId="0" applyFont="1" applyFill="1" applyBorder="1" applyAlignment="1">
      <alignment horizontal="right" wrapText="1"/>
    </xf>
    <xf numFmtId="0" fontId="6" fillId="6" borderId="24" xfId="0" applyFont="1" applyFill="1" applyBorder="1" applyAlignment="1">
      <alignment horizontal="right" wrapText="1"/>
    </xf>
    <xf numFmtId="0" fontId="6" fillId="6" borderId="25" xfId="0" applyFont="1" applyFill="1" applyBorder="1" applyAlignment="1">
      <alignment horizontal="right" wrapText="1"/>
    </xf>
    <xf numFmtId="0" fontId="10" fillId="4" borderId="2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4" borderId="9" xfId="0" applyFont="1" applyFill="1" applyBorder="1" applyAlignment="1">
      <alignment horizontal="center" vertical="center" wrapText="1"/>
    </xf>
    <xf numFmtId="0" fontId="11" fillId="4" borderId="6" xfId="0" applyFont="1" applyFill="1" applyBorder="1" applyAlignment="1">
      <alignment horizontal="left" vertical="center" wrapText="1"/>
    </xf>
    <xf numFmtId="0" fontId="11" fillId="0" borderId="6" xfId="0" applyFont="1" applyBorder="1" applyAlignment="1">
      <alignment horizontal="left" vertical="center" wrapText="1"/>
    </xf>
    <xf numFmtId="0" fontId="30" fillId="0" borderId="0" xfId="0" applyFont="1"/>
    <xf numFmtId="0" fontId="30" fillId="0" borderId="0" xfId="0" applyFont="1" applyAlignment="1">
      <alignment wrapText="1"/>
    </xf>
    <xf numFmtId="0" fontId="24" fillId="0" borderId="11" xfId="0" applyFont="1" applyBorder="1" applyAlignment="1">
      <alignment vertical="center" wrapText="1"/>
    </xf>
    <xf numFmtId="0" fontId="18" fillId="6" borderId="23" xfId="0" applyFont="1" applyFill="1" applyBorder="1" applyAlignment="1">
      <alignment horizontal="justify" vertical="center" wrapText="1"/>
    </xf>
    <xf numFmtId="0" fontId="18" fillId="6" borderId="22" xfId="0" applyFont="1" applyFill="1" applyBorder="1" applyAlignment="1">
      <alignment horizontal="justify" vertical="center" wrapText="1"/>
    </xf>
    <xf numFmtId="0" fontId="28" fillId="0" borderId="23" xfId="0" applyFont="1" applyBorder="1" applyAlignment="1">
      <alignment vertical="center" wrapText="1"/>
    </xf>
    <xf numFmtId="0" fontId="24" fillId="0" borderId="13" xfId="0" applyFont="1" applyBorder="1" applyAlignment="1">
      <alignment vertical="center" wrapText="1"/>
    </xf>
    <xf numFmtId="0" fontId="30" fillId="0" borderId="13" xfId="0" applyFont="1" applyBorder="1" applyAlignment="1">
      <alignment vertical="top" wrapText="1"/>
    </xf>
    <xf numFmtId="0" fontId="28" fillId="0" borderId="13" xfId="0" applyFont="1" applyBorder="1" applyAlignment="1">
      <alignment vertical="center" wrapText="1"/>
    </xf>
    <xf numFmtId="164" fontId="24" fillId="0" borderId="14" xfId="0" applyNumberFormat="1" applyFont="1" applyBorder="1" applyAlignment="1">
      <alignment horizontal="left" vertical="center" wrapText="1"/>
    </xf>
    <xf numFmtId="0" fontId="33" fillId="9" borderId="11" xfId="0" applyFont="1" applyFill="1" applyBorder="1" applyAlignment="1">
      <alignment vertical="center" wrapText="1"/>
    </xf>
    <xf numFmtId="0" fontId="34" fillId="4" borderId="27" xfId="0" applyFont="1" applyFill="1" applyBorder="1" applyAlignment="1">
      <alignment horizontal="center" vertical="center" wrapText="1"/>
    </xf>
    <xf numFmtId="0" fontId="34" fillId="0" borderId="27" xfId="0" applyFont="1" applyBorder="1" applyAlignment="1">
      <alignment horizontal="center" vertical="center" wrapText="1"/>
    </xf>
    <xf numFmtId="0" fontId="36" fillId="0" borderId="27" xfId="0" applyFont="1" applyBorder="1" applyAlignment="1">
      <alignment horizontal="center" vertical="center" wrapText="1"/>
    </xf>
    <xf numFmtId="0" fontId="36" fillId="4" borderId="27" xfId="0" applyFont="1" applyFill="1" applyBorder="1" applyAlignment="1">
      <alignment horizontal="center" vertical="center" wrapText="1"/>
    </xf>
    <xf numFmtId="0" fontId="8" fillId="4" borderId="16" xfId="0" applyFont="1" applyFill="1" applyBorder="1" applyAlignment="1">
      <alignment horizontal="left" vertical="top" wrapText="1"/>
    </xf>
    <xf numFmtId="0" fontId="21" fillId="8" borderId="37" xfId="0" applyFont="1" applyFill="1" applyBorder="1" applyAlignment="1">
      <alignment vertical="center" wrapText="1"/>
    </xf>
    <xf numFmtId="0" fontId="21" fillId="0" borderId="36" xfId="0" applyFont="1" applyBorder="1" applyAlignment="1">
      <alignment vertical="center"/>
    </xf>
    <xf numFmtId="0" fontId="21" fillId="8" borderId="41" xfId="0" applyFont="1" applyFill="1" applyBorder="1" applyAlignment="1">
      <alignment vertical="center" wrapText="1"/>
    </xf>
    <xf numFmtId="0" fontId="0" fillId="0" borderId="0" xfId="0" applyAlignment="1">
      <alignment vertical="center"/>
    </xf>
    <xf numFmtId="0" fontId="36" fillId="11" borderId="27" xfId="0" applyFont="1" applyFill="1" applyBorder="1" applyAlignment="1">
      <alignment horizontal="center" vertical="center" wrapText="1"/>
    </xf>
    <xf numFmtId="0" fontId="38" fillId="4" borderId="26" xfId="0" applyFont="1" applyFill="1" applyBorder="1" applyAlignment="1">
      <alignment horizontal="left" vertical="center" wrapText="1"/>
    </xf>
    <xf numFmtId="0" fontId="11" fillId="4" borderId="45" xfId="0" applyFont="1" applyFill="1" applyBorder="1" applyAlignment="1">
      <alignment horizontal="left" vertical="center" wrapText="1"/>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8" fillId="4" borderId="49" xfId="0" applyFont="1" applyFill="1" applyBorder="1" applyAlignment="1">
      <alignment horizontal="left" vertical="top" wrapText="1"/>
    </xf>
    <xf numFmtId="0" fontId="8" fillId="4" borderId="50" xfId="0" applyFont="1" applyFill="1" applyBorder="1" applyAlignment="1">
      <alignment horizontal="left" vertical="top" wrapText="1"/>
    </xf>
    <xf numFmtId="0" fontId="8" fillId="4" borderId="51" xfId="0" applyFont="1" applyFill="1" applyBorder="1" applyAlignment="1">
      <alignment horizontal="left" vertical="top" wrapText="1"/>
    </xf>
    <xf numFmtId="0" fontId="8" fillId="3" borderId="52" xfId="0" applyFont="1" applyFill="1" applyBorder="1" applyAlignment="1">
      <alignment horizontal="left" vertical="top" wrapText="1"/>
    </xf>
    <xf numFmtId="0" fontId="39" fillId="4"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1" fillId="0" borderId="43" xfId="0" applyFont="1" applyBorder="1" applyAlignment="1">
      <alignment horizontal="justify" vertical="center" wrapText="1"/>
    </xf>
    <xf numFmtId="0" fontId="8" fillId="4" borderId="50" xfId="0" applyFont="1" applyFill="1" applyBorder="1" applyAlignment="1">
      <alignment vertical="top" wrapText="1"/>
    </xf>
    <xf numFmtId="0" fontId="8" fillId="4" borderId="51" xfId="0" applyFont="1" applyFill="1" applyBorder="1" applyAlignment="1">
      <alignment vertical="top" wrapText="1"/>
    </xf>
    <xf numFmtId="0" fontId="8" fillId="4" borderId="16" xfId="0" applyFont="1" applyFill="1" applyBorder="1" applyAlignment="1">
      <alignment vertical="top" wrapText="1"/>
    </xf>
    <xf numFmtId="0" fontId="8" fillId="4" borderId="15" xfId="0" applyFont="1" applyFill="1" applyBorder="1" applyAlignment="1">
      <alignment vertical="top" wrapText="1"/>
    </xf>
    <xf numFmtId="0" fontId="8" fillId="4" borderId="16" xfId="0" applyFont="1" applyFill="1" applyBorder="1" applyAlignment="1">
      <alignment vertical="center" wrapText="1"/>
    </xf>
    <xf numFmtId="0" fontId="8" fillId="4" borderId="33" xfId="0" applyFont="1" applyFill="1" applyBorder="1" applyAlignment="1">
      <alignment vertical="center" wrapText="1"/>
    </xf>
    <xf numFmtId="0" fontId="8" fillId="4" borderId="15" xfId="0" applyFont="1" applyFill="1" applyBorder="1" applyAlignment="1">
      <alignment vertical="center" wrapText="1"/>
    </xf>
    <xf numFmtId="0" fontId="1" fillId="4" borderId="16" xfId="0" applyFont="1" applyFill="1" applyBorder="1" applyAlignment="1">
      <alignment vertical="center" wrapText="1"/>
    </xf>
    <xf numFmtId="0" fontId="8" fillId="4" borderId="49" xfId="0" applyFont="1" applyFill="1" applyBorder="1" applyAlignment="1">
      <alignment vertical="top" wrapText="1"/>
    </xf>
    <xf numFmtId="0" fontId="11" fillId="4" borderId="58" xfId="0" applyFont="1" applyFill="1" applyBorder="1" applyAlignment="1">
      <alignment horizontal="left" vertical="center" wrapText="1"/>
    </xf>
    <xf numFmtId="0" fontId="39" fillId="3" borderId="46" xfId="0" applyFont="1" applyFill="1" applyBorder="1" applyAlignment="1">
      <alignment horizontal="center" vertical="center" wrapText="1"/>
    </xf>
    <xf numFmtId="0" fontId="11" fillId="4" borderId="44"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1" fillId="3" borderId="61" xfId="0" applyFont="1" applyFill="1" applyBorder="1" applyAlignment="1">
      <alignment horizontal="left" vertical="center" wrapText="1"/>
    </xf>
    <xf numFmtId="0" fontId="10" fillId="3" borderId="62" xfId="0" applyFont="1" applyFill="1" applyBorder="1" applyAlignment="1">
      <alignment horizontal="center" vertical="center" wrapText="1"/>
    </xf>
    <xf numFmtId="0" fontId="10" fillId="3" borderId="63" xfId="0" applyFont="1" applyFill="1" applyBorder="1" applyAlignment="1">
      <alignment horizontal="center" vertical="center" wrapText="1"/>
    </xf>
    <xf numFmtId="0" fontId="39" fillId="3" borderId="64" xfId="0" applyFont="1" applyFill="1" applyBorder="1" applyAlignment="1">
      <alignment horizontal="center" vertical="center" wrapText="1"/>
    </xf>
    <xf numFmtId="0" fontId="7" fillId="6" borderId="59" xfId="0" applyFont="1" applyFill="1" applyBorder="1" applyAlignment="1">
      <alignment horizontal="right" wrapText="1"/>
    </xf>
    <xf numFmtId="0" fontId="6" fillId="6" borderId="65" xfId="0" applyFont="1" applyFill="1" applyBorder="1" applyAlignment="1">
      <alignment horizontal="right" wrapText="1"/>
    </xf>
    <xf numFmtId="0" fontId="6" fillId="6" borderId="17" xfId="0" applyFont="1" applyFill="1" applyBorder="1" applyAlignment="1">
      <alignment horizontal="right" wrapText="1"/>
    </xf>
    <xf numFmtId="0" fontId="39" fillId="3" borderId="24" xfId="0" applyFont="1" applyFill="1" applyBorder="1" applyAlignment="1">
      <alignment horizontal="center" vertical="center" wrapText="1"/>
    </xf>
    <xf numFmtId="0" fontId="34"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38" fillId="4" borderId="48" xfId="0" applyFont="1" applyFill="1" applyBorder="1" applyAlignment="1">
      <alignment horizontal="left" vertical="center" wrapText="1"/>
    </xf>
    <xf numFmtId="0" fontId="34" fillId="11" borderId="67" xfId="0" applyFont="1" applyFill="1" applyBorder="1" applyAlignment="1">
      <alignment horizontal="center" vertical="center" wrapText="1"/>
    </xf>
    <xf numFmtId="0" fontId="34" fillId="3" borderId="68" xfId="0" applyFont="1" applyFill="1" applyBorder="1" applyAlignment="1">
      <alignment horizontal="center" vertical="center" wrapText="1"/>
    </xf>
    <xf numFmtId="0" fontId="39" fillId="3" borderId="62" xfId="0" applyFont="1" applyFill="1" applyBorder="1" applyAlignment="1">
      <alignment horizontal="center" vertical="center" wrapText="1"/>
    </xf>
    <xf numFmtId="0" fontId="14" fillId="3" borderId="52" xfId="0" applyFont="1" applyFill="1" applyBorder="1" applyAlignment="1">
      <alignment vertical="center" wrapText="1"/>
    </xf>
    <xf numFmtId="0" fontId="38" fillId="4" borderId="66" xfId="0" applyFont="1" applyFill="1" applyBorder="1" applyAlignment="1">
      <alignment horizontal="left" vertical="center" wrapText="1"/>
    </xf>
    <xf numFmtId="0" fontId="34" fillId="4" borderId="67" xfId="0" applyFont="1" applyFill="1" applyBorder="1" applyAlignment="1">
      <alignment horizontal="center" vertical="center" wrapText="1"/>
    </xf>
    <xf numFmtId="0" fontId="11" fillId="0" borderId="58" xfId="0" applyFont="1" applyBorder="1" applyAlignment="1">
      <alignment horizontal="left" vertical="center" wrapText="1"/>
    </xf>
    <xf numFmtId="49" fontId="6" fillId="6" borderId="61" xfId="0" applyNumberFormat="1" applyFont="1" applyFill="1" applyBorder="1" applyAlignment="1">
      <alignment horizontal="left" vertical="center" wrapText="1"/>
    </xf>
    <xf numFmtId="0" fontId="35" fillId="6" borderId="62" xfId="0" applyFont="1" applyFill="1" applyBorder="1" applyAlignment="1">
      <alignment horizontal="center" vertical="center" wrapText="1"/>
    </xf>
    <xf numFmtId="0" fontId="6" fillId="6" borderId="30" xfId="0" applyFont="1" applyFill="1" applyBorder="1" applyAlignment="1">
      <alignment horizontal="left" wrapText="1"/>
    </xf>
    <xf numFmtId="0" fontId="39" fillId="4" borderId="24" xfId="0" applyFont="1" applyFill="1" applyBorder="1" applyAlignment="1">
      <alignment horizontal="center" vertical="center" wrapText="1"/>
    </xf>
    <xf numFmtId="0" fontId="39" fillId="4" borderId="62" xfId="0" applyFont="1" applyFill="1" applyBorder="1" applyAlignment="1">
      <alignment horizontal="center" vertical="center" wrapText="1"/>
    </xf>
    <xf numFmtId="0" fontId="36" fillId="4" borderId="67" xfId="0" applyFont="1" applyFill="1" applyBorder="1" applyAlignment="1">
      <alignment horizontal="center" vertical="center" wrapText="1"/>
    </xf>
    <xf numFmtId="0" fontId="36" fillId="4" borderId="45" xfId="0" applyFont="1" applyFill="1" applyBorder="1" applyAlignment="1">
      <alignment horizontal="center" vertical="center" wrapText="1"/>
    </xf>
    <xf numFmtId="0" fontId="36" fillId="3" borderId="68" xfId="0" applyFont="1" applyFill="1" applyBorder="1" applyAlignment="1">
      <alignment horizontal="center" vertical="center" wrapText="1"/>
    </xf>
    <xf numFmtId="0" fontId="36" fillId="0" borderId="45" xfId="0" applyFont="1" applyBorder="1" applyAlignment="1">
      <alignment horizontal="center" vertical="center" wrapText="1"/>
    </xf>
    <xf numFmtId="0" fontId="39" fillId="4" borderId="46" xfId="0" applyFont="1" applyFill="1" applyBorder="1" applyAlignment="1">
      <alignment horizontal="center" vertical="center" wrapText="1"/>
    </xf>
    <xf numFmtId="0" fontId="10" fillId="4" borderId="62" xfId="0" applyFont="1" applyFill="1" applyBorder="1" applyAlignment="1">
      <alignment horizontal="center" vertical="center" wrapText="1"/>
    </xf>
    <xf numFmtId="0" fontId="6" fillId="6" borderId="28" xfId="0" applyFont="1" applyFill="1" applyBorder="1" applyAlignment="1">
      <alignment horizontal="left" vertical="top" wrapText="1"/>
    </xf>
    <xf numFmtId="0" fontId="35" fillId="6" borderId="63" xfId="0" applyFont="1" applyFill="1" applyBorder="1" applyAlignment="1">
      <alignment horizontal="center" vertical="center" wrapText="1"/>
    </xf>
    <xf numFmtId="0" fontId="6" fillId="6" borderId="2" xfId="0" applyFont="1" applyFill="1" applyBorder="1" applyAlignment="1">
      <alignment horizontal="left" vertical="top" wrapText="1"/>
    </xf>
    <xf numFmtId="0" fontId="6" fillId="6" borderId="64" xfId="0" applyFont="1" applyFill="1" applyBorder="1" applyAlignment="1">
      <alignment horizontal="left" wrapText="1"/>
    </xf>
    <xf numFmtId="0" fontId="35" fillId="6" borderId="63" xfId="0" applyFont="1" applyFill="1" applyBorder="1" applyAlignment="1">
      <alignment horizontal="left" vertical="center"/>
    </xf>
    <xf numFmtId="0" fontId="6" fillId="6" borderId="64" xfId="0" applyFont="1" applyFill="1" applyBorder="1" applyAlignment="1">
      <alignment vertical="top" wrapText="1"/>
    </xf>
    <xf numFmtId="0" fontId="35" fillId="6" borderId="62" xfId="0" applyFont="1" applyFill="1" applyBorder="1" applyAlignment="1">
      <alignment horizontal="left" vertical="center"/>
    </xf>
    <xf numFmtId="0" fontId="44" fillId="0" borderId="38" xfId="0" applyFont="1" applyBorder="1" applyAlignment="1">
      <alignment vertical="center" wrapText="1"/>
    </xf>
    <xf numFmtId="0" fontId="45" fillId="10" borderId="0" xfId="0" applyFont="1" applyFill="1" applyAlignment="1">
      <alignment vertical="center" wrapText="1"/>
    </xf>
    <xf numFmtId="0" fontId="1" fillId="0" borderId="0" xfId="0" applyFont="1" applyAlignment="1">
      <alignment vertical="top" wrapText="1"/>
    </xf>
    <xf numFmtId="0" fontId="38" fillId="4" borderId="1" xfId="0" applyFont="1" applyFill="1" applyBorder="1" applyAlignment="1">
      <alignment horizontal="left" vertical="center" wrapText="1"/>
    </xf>
    <xf numFmtId="0" fontId="38" fillId="0" borderId="1" xfId="0" applyFont="1" applyBorder="1" applyAlignment="1">
      <alignment horizontal="left" vertical="center" wrapText="1"/>
    </xf>
    <xf numFmtId="0" fontId="10" fillId="3" borderId="68" xfId="0" applyFont="1" applyFill="1" applyBorder="1" applyAlignment="1">
      <alignment horizontal="center" vertical="center" wrapText="1"/>
    </xf>
    <xf numFmtId="0" fontId="38" fillId="0" borderId="46" xfId="0" applyFont="1" applyBorder="1" applyAlignment="1">
      <alignment horizontal="left" vertical="center" wrapText="1"/>
    </xf>
    <xf numFmtId="0" fontId="11" fillId="3" borderId="30" xfId="0" applyFont="1" applyFill="1" applyBorder="1" applyAlignment="1">
      <alignment horizontal="left" vertical="center" wrapText="1"/>
    </xf>
    <xf numFmtId="0" fontId="38" fillId="4" borderId="46" xfId="0" applyFont="1" applyFill="1" applyBorder="1" applyAlignment="1">
      <alignment horizontal="left" vertical="center" wrapText="1"/>
    </xf>
    <xf numFmtId="0" fontId="38" fillId="3" borderId="30" xfId="0" applyFont="1" applyFill="1" applyBorder="1" applyAlignment="1">
      <alignment horizontal="left" vertical="center" wrapText="1"/>
    </xf>
    <xf numFmtId="0" fontId="38" fillId="4" borderId="24" xfId="0" applyFont="1" applyFill="1" applyBorder="1" applyAlignment="1">
      <alignment horizontal="left" vertical="center" wrapText="1"/>
    </xf>
    <xf numFmtId="0" fontId="10" fillId="3" borderId="30" xfId="0" applyFont="1" applyFill="1" applyBorder="1" applyAlignment="1">
      <alignment horizontal="center" vertical="center" wrapText="1"/>
    </xf>
    <xf numFmtId="0" fontId="46" fillId="6" borderId="3" xfId="0" applyFont="1" applyFill="1" applyBorder="1" applyAlignment="1">
      <alignment vertical="center" wrapText="1"/>
    </xf>
    <xf numFmtId="0" fontId="22" fillId="6" borderId="10" xfId="0" applyFont="1" applyFill="1" applyBorder="1" applyAlignment="1">
      <alignment vertical="center" wrapText="1"/>
    </xf>
    <xf numFmtId="0" fontId="15" fillId="0" borderId="18" xfId="0" applyFont="1" applyBorder="1" applyAlignment="1">
      <alignment wrapText="1"/>
    </xf>
    <xf numFmtId="0" fontId="15" fillId="0" borderId="11" xfId="0" applyFont="1" applyBorder="1" applyAlignment="1">
      <alignment wrapText="1"/>
    </xf>
    <xf numFmtId="0" fontId="6" fillId="6" borderId="17" xfId="0" applyFont="1" applyFill="1" applyBorder="1" applyAlignment="1">
      <alignment horizontal="left" wrapText="1"/>
    </xf>
    <xf numFmtId="0" fontId="6" fillId="6" borderId="11" xfId="0" applyFont="1" applyFill="1" applyBorder="1" applyAlignment="1">
      <alignment horizontal="left" wrapText="1"/>
    </xf>
    <xf numFmtId="0" fontId="40" fillId="0" borderId="19" xfId="0" applyFont="1" applyBorder="1" applyAlignment="1">
      <alignment horizontal="left" vertical="top" wrapText="1"/>
    </xf>
    <xf numFmtId="0" fontId="8" fillId="0" borderId="20" xfId="0" applyFont="1" applyBorder="1" applyAlignment="1">
      <alignment horizontal="left" vertical="top" wrapText="1"/>
    </xf>
    <xf numFmtId="0" fontId="6" fillId="6" borderId="3" xfId="0" applyFont="1" applyFill="1" applyBorder="1" applyAlignment="1">
      <alignment horizontal="left" wrapText="1"/>
    </xf>
    <xf numFmtId="0" fontId="6" fillId="6" borderId="10" xfId="0" applyFont="1" applyFill="1" applyBorder="1" applyAlignment="1">
      <alignment horizontal="left" wrapText="1"/>
    </xf>
    <xf numFmtId="0" fontId="6" fillId="6" borderId="19" xfId="0" applyFont="1" applyFill="1" applyBorder="1" applyAlignment="1">
      <alignment horizontal="left" wrapText="1"/>
    </xf>
    <xf numFmtId="0" fontId="6" fillId="6" borderId="20" xfId="0" applyFont="1" applyFill="1" applyBorder="1" applyAlignment="1">
      <alignment horizontal="left" wrapText="1"/>
    </xf>
    <xf numFmtId="0" fontId="2" fillId="0" borderId="18" xfId="0" applyFont="1" applyBorder="1" applyAlignment="1">
      <alignment horizontal="left" vertical="center" wrapText="1"/>
    </xf>
    <xf numFmtId="0" fontId="2" fillId="0" borderId="11" xfId="0" applyFont="1" applyBorder="1" applyAlignment="1">
      <alignment horizontal="left" vertical="center" wrapText="1"/>
    </xf>
    <xf numFmtId="0" fontId="1" fillId="0" borderId="11" xfId="0" applyFont="1" applyBorder="1" applyAlignment="1">
      <alignment horizontal="left" vertical="top" wrapText="1"/>
    </xf>
    <xf numFmtId="0" fontId="1" fillId="0" borderId="20" xfId="0" applyFont="1" applyBorder="1" applyAlignment="1">
      <alignment horizontal="left" vertical="top" wrapText="1"/>
    </xf>
    <xf numFmtId="0" fontId="2" fillId="0" borderId="18" xfId="0" applyFont="1" applyBorder="1" applyAlignment="1">
      <alignment horizontal="left" vertical="top" wrapText="1"/>
    </xf>
    <xf numFmtId="0" fontId="2" fillId="0" borderId="11" xfId="0" applyFont="1" applyBorder="1" applyAlignment="1">
      <alignment horizontal="left" vertical="top" wrapText="1"/>
    </xf>
    <xf numFmtId="0" fontId="3" fillId="6" borderId="12" xfId="0" applyFont="1" applyFill="1" applyBorder="1" applyAlignment="1">
      <alignment vertical="center" wrapText="1"/>
    </xf>
    <xf numFmtId="0" fontId="3" fillId="6" borderId="21" xfId="0" applyFont="1" applyFill="1" applyBorder="1" applyAlignment="1">
      <alignment vertical="center" wrapText="1"/>
    </xf>
    <xf numFmtId="0" fontId="8" fillId="4" borderId="16" xfId="0" applyFont="1" applyFill="1" applyBorder="1" applyAlignment="1">
      <alignment horizontal="left" vertical="top" wrapText="1"/>
    </xf>
    <xf numFmtId="0" fontId="8" fillId="4" borderId="16" xfId="0" applyFont="1" applyFill="1" applyBorder="1" applyAlignment="1">
      <alignment horizontal="left" vertical="center" wrapText="1"/>
    </xf>
    <xf numFmtId="0" fontId="9" fillId="6" borderId="19" xfId="0" applyFont="1" applyFill="1" applyBorder="1" applyAlignment="1">
      <alignment horizontal="center" wrapText="1"/>
    </xf>
    <xf numFmtId="0" fontId="9" fillId="6" borderId="53" xfId="0" applyFont="1" applyFill="1" applyBorder="1" applyAlignment="1">
      <alignment horizontal="center" wrapText="1"/>
    </xf>
    <xf numFmtId="0" fontId="9" fillId="6" borderId="60" xfId="0" applyFont="1" applyFill="1" applyBorder="1" applyAlignment="1">
      <alignment horizontal="center" wrapText="1"/>
    </xf>
    <xf numFmtId="0" fontId="8" fillId="4" borderId="15" xfId="0" applyFont="1" applyFill="1" applyBorder="1" applyAlignment="1">
      <alignment horizontal="left" vertical="top" wrapText="1"/>
    </xf>
    <xf numFmtId="0" fontId="8" fillId="4" borderId="15" xfId="0" applyFont="1" applyFill="1" applyBorder="1" applyAlignment="1">
      <alignment horizontal="left" wrapText="1"/>
    </xf>
    <xf numFmtId="0" fontId="8" fillId="4" borderId="16" xfId="0" applyFont="1" applyFill="1" applyBorder="1" applyAlignment="1">
      <alignment horizontal="left" wrapText="1"/>
    </xf>
    <xf numFmtId="0" fontId="8" fillId="4" borderId="33" xfId="0" applyFont="1" applyFill="1" applyBorder="1" applyAlignment="1">
      <alignment horizontal="left" vertical="top" wrapText="1"/>
    </xf>
    <xf numFmtId="0" fontId="8" fillId="4" borderId="33"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4" borderId="16" xfId="0" applyFont="1" applyFill="1" applyBorder="1" applyAlignment="1">
      <alignment horizontal="left" vertical="top"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24" fillId="0" borderId="11" xfId="0" applyFont="1" applyBorder="1" applyAlignment="1">
      <alignment horizontal="left" vertical="top" wrapText="1"/>
    </xf>
    <xf numFmtId="0" fontId="24" fillId="0" borderId="20" xfId="0" applyFont="1" applyBorder="1" applyAlignment="1">
      <alignment horizontal="left" vertical="top" wrapText="1"/>
    </xf>
    <xf numFmtId="0" fontId="2" fillId="0" borderId="0" xfId="0" applyFont="1" applyAlignment="1">
      <alignment wrapText="1"/>
    </xf>
    <xf numFmtId="0" fontId="31" fillId="6" borderId="17" xfId="0" applyFont="1" applyFill="1" applyBorder="1" applyAlignment="1">
      <alignment horizontal="left" wrapText="1"/>
    </xf>
    <xf numFmtId="0" fontId="31" fillId="6" borderId="11" xfId="0" applyFont="1" applyFill="1" applyBorder="1" applyAlignment="1">
      <alignment horizontal="left" wrapText="1"/>
    </xf>
    <xf numFmtId="0" fontId="17" fillId="0" borderId="18" xfId="0" applyFont="1" applyBorder="1" applyAlignment="1">
      <alignment horizontal="left" vertical="top" wrapText="1"/>
    </xf>
    <xf numFmtId="0" fontId="17" fillId="0" borderId="11" xfId="0" applyFont="1" applyBorder="1" applyAlignment="1">
      <alignment horizontal="left" vertical="top" wrapText="1"/>
    </xf>
    <xf numFmtId="0" fontId="16" fillId="0" borderId="19" xfId="0" applyFont="1" applyBorder="1" applyAlignment="1">
      <alignment horizontal="left" vertical="top" wrapText="1"/>
    </xf>
    <xf numFmtId="0" fontId="30" fillId="0" borderId="20" xfId="0" applyFont="1" applyBorder="1" applyAlignment="1">
      <alignment horizontal="left" vertical="top" wrapText="1"/>
    </xf>
    <xf numFmtId="0" fontId="18" fillId="6" borderId="12" xfId="0" applyFont="1" applyFill="1" applyBorder="1" applyAlignment="1">
      <alignment vertical="center" wrapText="1"/>
    </xf>
    <xf numFmtId="0" fontId="18" fillId="6" borderId="21" xfId="0" applyFont="1" applyFill="1" applyBorder="1" applyAlignment="1">
      <alignment vertical="center" wrapText="1"/>
    </xf>
    <xf numFmtId="0" fontId="31" fillId="6" borderId="19" xfId="0" applyFont="1" applyFill="1" applyBorder="1" applyAlignment="1">
      <alignment horizontal="left" wrapText="1"/>
    </xf>
    <xf numFmtId="0" fontId="31" fillId="6" borderId="20" xfId="0" applyFont="1" applyFill="1" applyBorder="1" applyAlignment="1">
      <alignment horizontal="left" wrapText="1"/>
    </xf>
    <xf numFmtId="0" fontId="17" fillId="0" borderId="18" xfId="0" applyFont="1" applyBorder="1" applyAlignment="1">
      <alignment horizontal="left" vertical="center" wrapText="1"/>
    </xf>
    <xf numFmtId="0" fontId="17" fillId="0" borderId="11" xfId="0" applyFont="1" applyBorder="1" applyAlignment="1">
      <alignment horizontal="left" vertical="center" wrapText="1"/>
    </xf>
    <xf numFmtId="0" fontId="8" fillId="4" borderId="54" xfId="0" applyFont="1" applyFill="1" applyBorder="1" applyAlignment="1">
      <alignment horizontal="left" vertical="top" wrapText="1"/>
    </xf>
    <xf numFmtId="0" fontId="8" fillId="4" borderId="55" xfId="0" applyFont="1" applyFill="1" applyBorder="1" applyAlignment="1">
      <alignment horizontal="left" vertical="top" wrapText="1"/>
    </xf>
    <xf numFmtId="0" fontId="8" fillId="4" borderId="33" xfId="0" applyFont="1" applyFill="1" applyBorder="1" applyAlignment="1">
      <alignment horizontal="left" wrapText="1"/>
    </xf>
    <xf numFmtId="0" fontId="8" fillId="4" borderId="13" xfId="0" applyFont="1" applyFill="1" applyBorder="1" applyAlignment="1">
      <alignment horizontal="left" wrapText="1"/>
    </xf>
    <xf numFmtId="0" fontId="8" fillId="4" borderId="14" xfId="0" applyFont="1" applyFill="1" applyBorder="1" applyAlignment="1">
      <alignment horizontal="left" wrapText="1"/>
    </xf>
    <xf numFmtId="0" fontId="8" fillId="4" borderId="56" xfId="0" applyFont="1" applyFill="1" applyBorder="1" applyAlignment="1">
      <alignment horizontal="left" vertical="top" wrapText="1"/>
    </xf>
    <xf numFmtId="0" fontId="1" fillId="4" borderId="33"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37" fillId="6" borderId="28" xfId="0" applyFont="1" applyFill="1" applyBorder="1" applyAlignment="1">
      <alignment horizontal="center" wrapText="1"/>
    </xf>
    <xf numFmtId="0" fontId="37" fillId="6" borderId="2" xfId="0" applyFont="1" applyFill="1" applyBorder="1" applyAlignment="1">
      <alignment horizontal="center" wrapText="1"/>
    </xf>
    <xf numFmtId="0" fontId="37" fillId="6" borderId="68" xfId="0" applyFont="1" applyFill="1" applyBorder="1" applyAlignment="1">
      <alignment horizontal="center" wrapText="1"/>
    </xf>
    <xf numFmtId="0" fontId="8" fillId="4" borderId="13" xfId="0" applyFont="1" applyFill="1" applyBorder="1" applyAlignment="1">
      <alignment horizontal="left" vertical="top" wrapText="1"/>
    </xf>
    <xf numFmtId="0" fontId="8" fillId="4" borderId="57" xfId="0" applyFont="1" applyFill="1" applyBorder="1" applyAlignment="1">
      <alignment horizontal="left" vertical="top" wrapText="1"/>
    </xf>
    <xf numFmtId="0" fontId="8" fillId="4" borderId="14" xfId="0" applyFont="1" applyFill="1" applyBorder="1" applyAlignment="1">
      <alignment horizontal="left" vertical="top" wrapText="1"/>
    </xf>
    <xf numFmtId="0" fontId="8" fillId="4" borderId="49" xfId="0" applyFont="1" applyFill="1" applyBorder="1" applyAlignment="1">
      <alignment horizontal="left" vertical="top" wrapText="1"/>
    </xf>
    <xf numFmtId="0" fontId="8" fillId="4" borderId="50" xfId="0" applyFont="1" applyFill="1" applyBorder="1" applyAlignment="1">
      <alignment horizontal="left" vertical="top" wrapText="1"/>
    </xf>
    <xf numFmtId="0" fontId="8" fillId="4" borderId="12"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33" xfId="0" applyFont="1" applyFill="1" applyBorder="1" applyAlignment="1">
      <alignment horizontal="center" vertical="top" wrapText="1"/>
    </xf>
    <xf numFmtId="0" fontId="8" fillId="4" borderId="13" xfId="0" applyFont="1" applyFill="1" applyBorder="1" applyAlignment="1">
      <alignment horizontal="center" vertical="top" wrapText="1"/>
    </xf>
    <xf numFmtId="0" fontId="1" fillId="4" borderId="33"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 fillId="4" borderId="3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15" xfId="0" applyFont="1" applyFill="1" applyBorder="1" applyAlignment="1">
      <alignment horizontal="left" vertical="top" wrapText="1"/>
    </xf>
    <xf numFmtId="0" fontId="8" fillId="4" borderId="1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37" fillId="6" borderId="52" xfId="0" applyFont="1" applyFill="1" applyBorder="1" applyAlignment="1">
      <alignment horizontal="center" wrapText="1"/>
    </xf>
    <xf numFmtId="0" fontId="8" fillId="4" borderId="12"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8" fillId="4" borderId="12" xfId="0" applyFont="1" applyFill="1" applyBorder="1" applyAlignment="1">
      <alignment horizontal="left" wrapText="1"/>
    </xf>
    <xf numFmtId="0" fontId="11" fillId="0" borderId="1" xfId="0" applyFont="1" applyBorder="1" applyAlignment="1">
      <alignment horizontal="right" wrapText="1"/>
    </xf>
    <xf numFmtId="0" fontId="34" fillId="0" borderId="27" xfId="0" applyFont="1" applyBorder="1" applyAlignment="1">
      <alignment horizontal="center" vertical="top" wrapText="1"/>
    </xf>
    <xf numFmtId="0" fontId="47" fillId="4" borderId="27" xfId="0" applyFont="1" applyFill="1" applyBorder="1" applyAlignment="1">
      <alignment horizontal="center" vertical="top" wrapText="1"/>
    </xf>
    <xf numFmtId="0" fontId="34" fillId="5" borderId="27" xfId="0" applyFont="1" applyFill="1" applyBorder="1" applyAlignment="1">
      <alignment horizontal="center" vertical="top" wrapText="1"/>
    </xf>
    <xf numFmtId="0" fontId="38" fillId="0" borderId="1" xfId="0" applyFont="1" applyBorder="1" applyAlignment="1">
      <alignment horizontal="right" vertical="top" wrapText="1"/>
    </xf>
    <xf numFmtId="0" fontId="38" fillId="2" borderId="1" xfId="0" applyFont="1" applyFill="1" applyBorder="1" applyAlignment="1">
      <alignment horizontal="right" vertical="top" wrapText="1"/>
    </xf>
    <xf numFmtId="0" fontId="38" fillId="4" borderId="1" xfId="0" applyFont="1" applyFill="1" applyBorder="1" applyAlignment="1">
      <alignment horizontal="right" vertical="top" wrapText="1"/>
    </xf>
    <xf numFmtId="0" fontId="38" fillId="2" borderId="9" xfId="0" applyFont="1" applyFill="1" applyBorder="1" applyAlignment="1">
      <alignment horizontal="right" vertical="top" wrapText="1"/>
    </xf>
    <xf numFmtId="0" fontId="38" fillId="3" borderId="1" xfId="0" applyFont="1" applyFill="1" applyBorder="1" applyAlignment="1">
      <alignment horizontal="right" vertical="top" wrapText="1"/>
    </xf>
  </cellXfs>
  <cellStyles count="1">
    <cellStyle name="Normal" xfId="0" builtinId="0"/>
  </cellStyles>
  <dxfs count="0"/>
  <tableStyles count="0" defaultTableStyle="TableStyleMedium2" defaultPivotStyle="PivotStyleLight16"/>
  <colors>
    <mruColors>
      <color rgb="FFEE5859"/>
      <color rgb="FF3159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FFFFFF"/>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5F698-CFD7-4FC5-AD10-614CA5EA832B}">
  <dimension ref="A1:B21"/>
  <sheetViews>
    <sheetView tabSelected="1" zoomScale="73" workbookViewId="0">
      <selection sqref="A1:B1"/>
    </sheetView>
  </sheetViews>
  <sheetFormatPr defaultRowHeight="14.4" x14ac:dyDescent="0.3"/>
  <cols>
    <col min="1" max="1" width="31.109375" customWidth="1"/>
    <col min="2" max="2" width="179" customWidth="1"/>
  </cols>
  <sheetData>
    <row r="1" spans="1:2" ht="65.25" customHeight="1" x14ac:dyDescent="0.3">
      <c r="A1" s="186" t="s">
        <v>347</v>
      </c>
      <c r="B1" s="187"/>
    </row>
    <row r="2" spans="1:2" ht="15" customHeight="1" x14ac:dyDescent="0.3">
      <c r="A2" s="188" t="s">
        <v>0</v>
      </c>
      <c r="B2" s="189"/>
    </row>
    <row r="3" spans="1:2" x14ac:dyDescent="0.3">
      <c r="A3" s="19" t="s">
        <v>1</v>
      </c>
      <c r="B3" s="20" t="s">
        <v>2</v>
      </c>
    </row>
    <row r="4" spans="1:2" ht="303.60000000000002" x14ac:dyDescent="0.3">
      <c r="A4" s="31" t="s">
        <v>3</v>
      </c>
      <c r="B4" s="21" t="s">
        <v>4</v>
      </c>
    </row>
    <row r="5" spans="1:2" ht="27.6" x14ac:dyDescent="0.3">
      <c r="A5" s="32" t="s">
        <v>5</v>
      </c>
      <c r="B5" s="34" t="s">
        <v>351</v>
      </c>
    </row>
    <row r="6" spans="1:2" ht="57" customHeight="1" x14ac:dyDescent="0.3">
      <c r="A6" s="36" t="s">
        <v>6</v>
      </c>
      <c r="B6" s="102" t="s">
        <v>7</v>
      </c>
    </row>
    <row r="7" spans="1:2" ht="135.75" customHeight="1" x14ac:dyDescent="0.3">
      <c r="A7" s="32" t="s">
        <v>8</v>
      </c>
      <c r="B7" s="22" t="s">
        <v>9</v>
      </c>
    </row>
    <row r="8" spans="1:2" ht="135.75" customHeight="1" x14ac:dyDescent="0.3">
      <c r="A8" s="31" t="s">
        <v>10</v>
      </c>
      <c r="B8" s="23" t="s">
        <v>11</v>
      </c>
    </row>
    <row r="9" spans="1:2" ht="135.75" customHeight="1" x14ac:dyDescent="0.3">
      <c r="A9" s="32" t="s">
        <v>12</v>
      </c>
      <c r="B9" s="174" t="s">
        <v>346</v>
      </c>
    </row>
    <row r="10" spans="1:2" x14ac:dyDescent="0.3">
      <c r="A10" s="31" t="s">
        <v>13</v>
      </c>
      <c r="B10" s="23" t="s">
        <v>352</v>
      </c>
    </row>
    <row r="11" spans="1:2" ht="27.6" x14ac:dyDescent="0.3">
      <c r="A11" s="32" t="s">
        <v>14</v>
      </c>
      <c r="B11" s="22" t="s">
        <v>353</v>
      </c>
    </row>
    <row r="12" spans="1:2" ht="69" x14ac:dyDescent="0.3">
      <c r="A12" s="31" t="s">
        <v>15</v>
      </c>
      <c r="B12" s="23" t="s">
        <v>16</v>
      </c>
    </row>
    <row r="13" spans="1:2" ht="55.2" x14ac:dyDescent="0.3">
      <c r="A13" s="33" t="s">
        <v>17</v>
      </c>
      <c r="B13" s="25" t="s">
        <v>18</v>
      </c>
    </row>
    <row r="14" spans="1:2" x14ac:dyDescent="0.3">
      <c r="A14" s="19" t="s">
        <v>19</v>
      </c>
      <c r="B14" s="24" t="s">
        <v>2</v>
      </c>
    </row>
    <row r="15" spans="1:2" x14ac:dyDescent="0.3">
      <c r="A15" s="108" t="s">
        <v>20</v>
      </c>
      <c r="B15" s="23" t="s">
        <v>21</v>
      </c>
    </row>
    <row r="16" spans="1:2" x14ac:dyDescent="0.3">
      <c r="A16" s="109" t="s">
        <v>22</v>
      </c>
      <c r="B16" s="27" t="s">
        <v>23</v>
      </c>
    </row>
    <row r="17" spans="1:2" x14ac:dyDescent="0.3">
      <c r="A17" s="108" t="s">
        <v>24</v>
      </c>
      <c r="B17" s="23" t="s">
        <v>25</v>
      </c>
    </row>
    <row r="18" spans="1:2" x14ac:dyDescent="0.3">
      <c r="A18" s="109" t="s">
        <v>26</v>
      </c>
      <c r="B18" s="27" t="s">
        <v>27</v>
      </c>
    </row>
    <row r="19" spans="1:2" ht="27.6" x14ac:dyDescent="0.3">
      <c r="A19" s="108" t="s">
        <v>28</v>
      </c>
      <c r="B19" s="23" t="s">
        <v>29</v>
      </c>
    </row>
    <row r="20" spans="1:2" ht="27.6" x14ac:dyDescent="0.3">
      <c r="A20" s="109" t="s">
        <v>30</v>
      </c>
      <c r="B20" s="27" t="s">
        <v>31</v>
      </c>
    </row>
    <row r="21" spans="1:2" ht="27.6" x14ac:dyDescent="0.3">
      <c r="A21" s="110" t="s">
        <v>32</v>
      </c>
      <c r="B21" s="26" t="s">
        <v>33</v>
      </c>
    </row>
  </sheetData>
  <mergeCells count="2">
    <mergeCell ref="A1:B1"/>
    <mergeCell ref="A2:B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8C3D-FF5F-42BE-B47A-4521552EE686}">
  <dimension ref="A1:D22"/>
  <sheetViews>
    <sheetView zoomScale="80" zoomScaleNormal="80" workbookViewId="0">
      <selection sqref="A1:B1"/>
    </sheetView>
  </sheetViews>
  <sheetFormatPr defaultColWidth="8.88671875" defaultRowHeight="16.8" x14ac:dyDescent="0.4"/>
  <cols>
    <col min="1" max="1" width="100.6640625" style="4" customWidth="1"/>
    <col min="2" max="2" width="126.88671875" style="4" customWidth="1"/>
    <col min="3" max="16384" width="8.88671875" style="4"/>
  </cols>
  <sheetData>
    <row r="1" spans="1:4" ht="39" customHeight="1" x14ac:dyDescent="0.45">
      <c r="A1" s="194" t="s">
        <v>344</v>
      </c>
      <c r="B1" s="195"/>
    </row>
    <row r="2" spans="1:4" ht="17.399999999999999" thickBot="1" x14ac:dyDescent="0.45">
      <c r="A2" s="196" t="s">
        <v>34</v>
      </c>
      <c r="B2" s="197"/>
    </row>
    <row r="3" spans="1:4" ht="90" customHeight="1" x14ac:dyDescent="0.4">
      <c r="A3" s="198" t="s">
        <v>35</v>
      </c>
      <c r="B3" s="199"/>
    </row>
    <row r="4" spans="1:4" x14ac:dyDescent="0.4">
      <c r="A4" s="190" t="s">
        <v>36</v>
      </c>
      <c r="B4" s="191"/>
    </row>
    <row r="5" spans="1:4" ht="55.35" customHeight="1" x14ac:dyDescent="0.4">
      <c r="A5" s="198" t="s">
        <v>37</v>
      </c>
      <c r="B5" s="199"/>
    </row>
    <row r="6" spans="1:4" x14ac:dyDescent="0.4">
      <c r="A6" s="190" t="s">
        <v>38</v>
      </c>
      <c r="B6" s="191"/>
    </row>
    <row r="7" spans="1:4" ht="327" customHeight="1" x14ac:dyDescent="0.4">
      <c r="A7" s="202" t="s">
        <v>240</v>
      </c>
      <c r="B7" s="203"/>
    </row>
    <row r="8" spans="1:4" x14ac:dyDescent="0.4">
      <c r="A8" s="190" t="s">
        <v>39</v>
      </c>
      <c r="B8" s="191"/>
    </row>
    <row r="9" spans="1:4" ht="387.75" customHeight="1" x14ac:dyDescent="0.4">
      <c r="A9" s="202" t="s">
        <v>239</v>
      </c>
      <c r="B9" s="203"/>
    </row>
    <row r="10" spans="1:4" x14ac:dyDescent="0.4">
      <c r="A10" s="190" t="s">
        <v>40</v>
      </c>
      <c r="B10" s="191"/>
    </row>
    <row r="11" spans="1:4" ht="409.6" customHeight="1" thickBot="1" x14ac:dyDescent="0.45">
      <c r="A11" s="192" t="s">
        <v>238</v>
      </c>
      <c r="B11" s="193"/>
      <c r="D11" s="28"/>
    </row>
    <row r="12" spans="1:4" ht="14.1" customHeight="1" x14ac:dyDescent="0.4">
      <c r="A12" s="204" t="s">
        <v>237</v>
      </c>
      <c r="B12" s="10" t="s">
        <v>42</v>
      </c>
    </row>
    <row r="13" spans="1:4" ht="17.399999999999999" thickBot="1" x14ac:dyDescent="0.45">
      <c r="A13" s="205"/>
      <c r="B13" s="10" t="s">
        <v>43</v>
      </c>
    </row>
    <row r="14" spans="1:4" ht="17.399999999999999" thickBot="1" x14ac:dyDescent="0.45">
      <c r="A14" s="29" t="s">
        <v>44</v>
      </c>
      <c r="B14" s="18" t="s">
        <v>45</v>
      </c>
    </row>
    <row r="15" spans="1:4" ht="69" customHeight="1" x14ac:dyDescent="0.4">
      <c r="A15" s="1" t="s">
        <v>46</v>
      </c>
      <c r="B15" s="123" t="s">
        <v>236</v>
      </c>
    </row>
    <row r="16" spans="1:4" ht="33.6" x14ac:dyDescent="0.4">
      <c r="A16" s="2" t="s">
        <v>348</v>
      </c>
      <c r="B16" s="200" t="s">
        <v>350</v>
      </c>
    </row>
    <row r="17" spans="1:2" x14ac:dyDescent="0.4">
      <c r="A17" s="6"/>
      <c r="B17" s="200"/>
    </row>
    <row r="18" spans="1:2" x14ac:dyDescent="0.4">
      <c r="A18" s="3" t="s">
        <v>48</v>
      </c>
      <c r="B18" s="200"/>
    </row>
    <row r="19" spans="1:2" x14ac:dyDescent="0.4">
      <c r="A19" s="2" t="s">
        <v>49</v>
      </c>
      <c r="B19" s="200"/>
    </row>
    <row r="20" spans="1:2" x14ac:dyDescent="0.4">
      <c r="A20" s="6"/>
      <c r="B20" s="200"/>
    </row>
    <row r="21" spans="1:2" x14ac:dyDescent="0.4">
      <c r="A21" s="3" t="s">
        <v>50</v>
      </c>
      <c r="B21" s="200"/>
    </row>
    <row r="22" spans="1:2" ht="17.399999999999999" thickBot="1" x14ac:dyDescent="0.45">
      <c r="A22" s="30">
        <v>46003</v>
      </c>
      <c r="B22" s="201"/>
    </row>
  </sheetData>
  <mergeCells count="13">
    <mergeCell ref="B16:B22"/>
    <mergeCell ref="A8:B8"/>
    <mergeCell ref="A9:B9"/>
    <mergeCell ref="A10:B10"/>
    <mergeCell ref="A7:B7"/>
    <mergeCell ref="A12:A13"/>
    <mergeCell ref="A6:B6"/>
    <mergeCell ref="A11:B11"/>
    <mergeCell ref="A1:B1"/>
    <mergeCell ref="A2:B2"/>
    <mergeCell ref="A3:B3"/>
    <mergeCell ref="A4:B4"/>
    <mergeCell ref="A5:B5"/>
  </mergeCells>
  <pageMargins left="0.7" right="0.7" top="0.75" bottom="0.75" header="0.3" footer="0.3"/>
  <pageSetup paperSize="9"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B050-DE6A-4689-957F-BD35CDCD05C7}">
  <dimension ref="A1:M49"/>
  <sheetViews>
    <sheetView zoomScale="80" zoomScaleNormal="80" workbookViewId="0">
      <selection sqref="A1:M1"/>
    </sheetView>
  </sheetViews>
  <sheetFormatPr defaultColWidth="8.6640625" defaultRowHeight="16.8" x14ac:dyDescent="0.4"/>
  <cols>
    <col min="1" max="1" width="60.88671875" style="70" customWidth="1"/>
    <col min="2" max="2" width="14.6640625" style="70" customWidth="1"/>
    <col min="3" max="3" width="22.44140625" style="70" customWidth="1"/>
    <col min="4" max="4" width="17.6640625" style="28" customWidth="1"/>
    <col min="5" max="5" width="17.109375" style="28" customWidth="1"/>
    <col min="6" max="6" width="16.44140625" style="28" customWidth="1"/>
    <col min="7" max="7" width="15" style="28" customWidth="1"/>
    <col min="8" max="8" width="17.109375" style="28" customWidth="1"/>
    <col min="9" max="9" width="15.44140625" style="28" customWidth="1"/>
    <col min="10" max="10" width="14.44140625" style="28" customWidth="1"/>
    <col min="11" max="11" width="14.33203125" style="28" customWidth="1"/>
    <col min="12" max="12" width="173" style="71" customWidth="1"/>
    <col min="13" max="13" width="93.33203125" style="77" customWidth="1"/>
    <col min="14" max="14" width="9.6640625" style="28" customWidth="1"/>
    <col min="15" max="16384" width="8.6640625" style="28"/>
  </cols>
  <sheetData>
    <row r="1" spans="1:13" s="38" customFormat="1" ht="30" customHeight="1" thickBot="1" x14ac:dyDescent="0.6">
      <c r="A1" s="208" t="s">
        <v>51</v>
      </c>
      <c r="B1" s="209"/>
      <c r="C1" s="209"/>
      <c r="D1" s="209"/>
      <c r="E1" s="209"/>
      <c r="F1" s="209"/>
      <c r="G1" s="209"/>
      <c r="H1" s="209"/>
      <c r="I1" s="209"/>
      <c r="J1" s="209"/>
      <c r="K1" s="209"/>
      <c r="L1" s="209"/>
      <c r="M1" s="210"/>
    </row>
    <row r="2" spans="1:13" ht="30" customHeight="1" x14ac:dyDescent="0.4">
      <c r="A2" s="15"/>
      <c r="B2" s="39" t="s">
        <v>52</v>
      </c>
      <c r="C2" s="39" t="s">
        <v>53</v>
      </c>
      <c r="D2" s="39" t="s">
        <v>54</v>
      </c>
      <c r="E2" s="39" t="s">
        <v>55</v>
      </c>
      <c r="F2" s="39" t="s">
        <v>56</v>
      </c>
      <c r="G2" s="39" t="s">
        <v>57</v>
      </c>
      <c r="H2" s="39" t="s">
        <v>58</v>
      </c>
      <c r="I2" s="39" t="s">
        <v>59</v>
      </c>
      <c r="J2" s="39" t="s">
        <v>60</v>
      </c>
      <c r="K2" s="219" t="s">
        <v>61</v>
      </c>
      <c r="L2" s="221" t="s">
        <v>62</v>
      </c>
      <c r="M2" s="221" t="s">
        <v>63</v>
      </c>
    </row>
    <row r="3" spans="1:13" ht="43.5" customHeight="1" thickBot="1" x14ac:dyDescent="0.45">
      <c r="A3" s="16" t="s">
        <v>64</v>
      </c>
      <c r="B3" s="37" t="s">
        <v>65</v>
      </c>
      <c r="C3" s="37" t="s">
        <v>66</v>
      </c>
      <c r="D3" s="37" t="s">
        <v>65</v>
      </c>
      <c r="E3" s="17" t="s">
        <v>65</v>
      </c>
      <c r="F3" s="17" t="s">
        <v>65</v>
      </c>
      <c r="G3" s="17" t="s">
        <v>67</v>
      </c>
      <c r="H3" s="17" t="s">
        <v>65</v>
      </c>
      <c r="I3" s="17" t="s">
        <v>67</v>
      </c>
      <c r="J3" s="17" t="s">
        <v>68</v>
      </c>
      <c r="K3" s="220"/>
      <c r="L3" s="222"/>
      <c r="M3" s="222"/>
    </row>
    <row r="4" spans="1:13" ht="30" customHeight="1" thickBot="1" x14ac:dyDescent="0.45">
      <c r="A4" s="7" t="s">
        <v>69</v>
      </c>
      <c r="B4" s="40">
        <v>1</v>
      </c>
      <c r="C4" s="40">
        <v>1</v>
      </c>
      <c r="D4" s="40">
        <v>1</v>
      </c>
      <c r="E4" s="41">
        <v>1</v>
      </c>
      <c r="F4" s="41">
        <v>1</v>
      </c>
      <c r="G4" s="41">
        <v>1</v>
      </c>
      <c r="H4" s="41">
        <v>1</v>
      </c>
      <c r="I4" s="41">
        <v>1</v>
      </c>
      <c r="J4" s="41">
        <v>1</v>
      </c>
      <c r="K4" s="42">
        <v>290</v>
      </c>
      <c r="L4" s="12"/>
      <c r="M4" s="74"/>
    </row>
    <row r="5" spans="1:13" ht="30" customHeight="1" x14ac:dyDescent="0.4">
      <c r="A5" s="8" t="s">
        <v>70</v>
      </c>
      <c r="B5" s="43">
        <v>1</v>
      </c>
      <c r="C5" s="43">
        <v>1</v>
      </c>
      <c r="D5" s="43">
        <v>1</v>
      </c>
      <c r="E5" s="44">
        <v>1</v>
      </c>
      <c r="F5" s="44">
        <v>1</v>
      </c>
      <c r="G5" s="44">
        <v>1</v>
      </c>
      <c r="H5" s="44">
        <v>1</v>
      </c>
      <c r="I5" s="44">
        <v>1</v>
      </c>
      <c r="J5" s="44">
        <v>1</v>
      </c>
      <c r="K5" s="45">
        <v>98</v>
      </c>
      <c r="L5" s="211" t="s">
        <v>71</v>
      </c>
      <c r="M5" s="211" t="s">
        <v>72</v>
      </c>
    </row>
    <row r="6" spans="1:13" ht="116.25" customHeight="1" x14ac:dyDescent="0.4">
      <c r="A6" s="5" t="s">
        <v>73</v>
      </c>
      <c r="B6" s="46">
        <v>1</v>
      </c>
      <c r="C6" s="46">
        <v>0</v>
      </c>
      <c r="D6" s="46">
        <v>0</v>
      </c>
      <c r="E6" s="47">
        <v>0</v>
      </c>
      <c r="F6" s="47">
        <v>1</v>
      </c>
      <c r="G6" s="47">
        <v>0</v>
      </c>
      <c r="H6" s="47">
        <v>0</v>
      </c>
      <c r="I6" s="47">
        <v>1</v>
      </c>
      <c r="J6" s="47">
        <v>0</v>
      </c>
      <c r="K6" s="48">
        <v>5</v>
      </c>
      <c r="L6" s="206"/>
      <c r="M6" s="206"/>
    </row>
    <row r="7" spans="1:13" ht="30" customHeight="1" x14ac:dyDescent="0.4">
      <c r="A7" s="8" t="s">
        <v>74</v>
      </c>
      <c r="B7" s="49">
        <v>1</v>
      </c>
      <c r="C7" s="49">
        <v>1</v>
      </c>
      <c r="D7" s="49">
        <v>1</v>
      </c>
      <c r="E7" s="50">
        <v>1</v>
      </c>
      <c r="F7" s="50">
        <v>1</v>
      </c>
      <c r="G7" s="50">
        <v>1</v>
      </c>
      <c r="H7" s="50">
        <v>1</v>
      </c>
      <c r="I7" s="50">
        <v>1</v>
      </c>
      <c r="J7" s="50">
        <v>1</v>
      </c>
      <c r="K7" s="51">
        <v>58</v>
      </c>
      <c r="L7" s="206" t="s">
        <v>75</v>
      </c>
      <c r="M7" s="206" t="s">
        <v>76</v>
      </c>
    </row>
    <row r="8" spans="1:13" ht="30" customHeight="1" x14ac:dyDescent="0.4">
      <c r="A8" s="5" t="s">
        <v>77</v>
      </c>
      <c r="B8" s="46">
        <v>1</v>
      </c>
      <c r="C8" s="46">
        <v>1</v>
      </c>
      <c r="D8" s="46">
        <v>1</v>
      </c>
      <c r="E8" s="47">
        <v>1</v>
      </c>
      <c r="F8" s="47">
        <v>1</v>
      </c>
      <c r="G8" s="47">
        <v>1</v>
      </c>
      <c r="H8" s="47">
        <v>1</v>
      </c>
      <c r="I8" s="47">
        <v>1</v>
      </c>
      <c r="J8" s="47">
        <v>1</v>
      </c>
      <c r="K8" s="48">
        <v>53</v>
      </c>
      <c r="L8" s="206"/>
      <c r="M8" s="206"/>
    </row>
    <row r="9" spans="1:13" ht="30" customHeight="1" x14ac:dyDescent="0.4">
      <c r="A9" s="5" t="s">
        <v>78</v>
      </c>
      <c r="B9" s="46">
        <v>1</v>
      </c>
      <c r="C9" s="46">
        <v>1</v>
      </c>
      <c r="D9" s="46">
        <v>0</v>
      </c>
      <c r="E9" s="47">
        <v>1</v>
      </c>
      <c r="F9" s="47">
        <v>1</v>
      </c>
      <c r="G9" s="47">
        <v>0</v>
      </c>
      <c r="H9" s="47">
        <v>0</v>
      </c>
      <c r="I9" s="47">
        <v>0</v>
      </c>
      <c r="J9" s="47">
        <v>0</v>
      </c>
      <c r="K9" s="48">
        <v>5</v>
      </c>
      <c r="L9" s="206"/>
      <c r="M9" s="206"/>
    </row>
    <row r="10" spans="1:13" ht="30" customHeight="1" x14ac:dyDescent="0.4">
      <c r="A10" s="8" t="s">
        <v>79</v>
      </c>
      <c r="B10" s="49">
        <v>1</v>
      </c>
      <c r="C10" s="49">
        <v>1</v>
      </c>
      <c r="D10" s="49">
        <v>1</v>
      </c>
      <c r="E10" s="50">
        <v>1</v>
      </c>
      <c r="F10" s="50">
        <v>1</v>
      </c>
      <c r="G10" s="50">
        <v>1</v>
      </c>
      <c r="H10" s="50">
        <v>1</v>
      </c>
      <c r="I10" s="50">
        <v>1</v>
      </c>
      <c r="J10" s="50">
        <v>1</v>
      </c>
      <c r="K10" s="51">
        <v>64</v>
      </c>
      <c r="L10" s="206" t="s">
        <v>80</v>
      </c>
      <c r="M10" s="206" t="s">
        <v>81</v>
      </c>
    </row>
    <row r="11" spans="1:13" ht="30" customHeight="1" x14ac:dyDescent="0.4">
      <c r="A11" s="5" t="s">
        <v>82</v>
      </c>
      <c r="B11" s="46">
        <v>1</v>
      </c>
      <c r="C11" s="46">
        <v>1</v>
      </c>
      <c r="D11" s="46">
        <v>1</v>
      </c>
      <c r="E11" s="47">
        <v>1</v>
      </c>
      <c r="F11" s="47">
        <v>1</v>
      </c>
      <c r="G11" s="47">
        <v>1</v>
      </c>
      <c r="H11" s="47">
        <v>1</v>
      </c>
      <c r="I11" s="47">
        <v>1</v>
      </c>
      <c r="J11" s="47">
        <v>1</v>
      </c>
      <c r="K11" s="48">
        <v>50</v>
      </c>
      <c r="L11" s="206"/>
      <c r="M11" s="206"/>
    </row>
    <row r="12" spans="1:13" ht="30" customHeight="1" x14ac:dyDescent="0.4">
      <c r="A12" s="5" t="s">
        <v>83</v>
      </c>
      <c r="B12" s="46">
        <v>1</v>
      </c>
      <c r="C12" s="46">
        <v>1</v>
      </c>
      <c r="D12" s="46">
        <v>1</v>
      </c>
      <c r="E12" s="47">
        <v>1</v>
      </c>
      <c r="F12" s="47">
        <v>1</v>
      </c>
      <c r="G12" s="47">
        <v>1</v>
      </c>
      <c r="H12" s="47">
        <v>1</v>
      </c>
      <c r="I12" s="47">
        <v>0</v>
      </c>
      <c r="J12" s="47">
        <v>0</v>
      </c>
      <c r="K12" s="48">
        <v>14</v>
      </c>
      <c r="L12" s="206"/>
      <c r="M12" s="206"/>
    </row>
    <row r="13" spans="1:13" ht="30" customHeight="1" x14ac:dyDescent="0.4">
      <c r="A13" s="8" t="s">
        <v>84</v>
      </c>
      <c r="B13" s="49">
        <v>1</v>
      </c>
      <c r="C13" s="49">
        <v>1</v>
      </c>
      <c r="D13" s="49">
        <v>1</v>
      </c>
      <c r="E13" s="50">
        <v>1</v>
      </c>
      <c r="F13" s="50">
        <v>0</v>
      </c>
      <c r="G13" s="50">
        <v>1</v>
      </c>
      <c r="H13" s="50">
        <v>0</v>
      </c>
      <c r="I13" s="50">
        <v>1</v>
      </c>
      <c r="J13" s="50">
        <v>1</v>
      </c>
      <c r="K13" s="51">
        <v>11</v>
      </c>
      <c r="L13" s="206" t="s">
        <v>85</v>
      </c>
      <c r="M13" s="218" t="s">
        <v>86</v>
      </c>
    </row>
    <row r="14" spans="1:13" ht="30" customHeight="1" x14ac:dyDescent="0.4">
      <c r="A14" s="5" t="s">
        <v>87</v>
      </c>
      <c r="B14" s="46">
        <v>1</v>
      </c>
      <c r="C14" s="46">
        <v>0</v>
      </c>
      <c r="D14" s="46">
        <v>1</v>
      </c>
      <c r="E14" s="47">
        <v>0</v>
      </c>
      <c r="F14" s="47">
        <v>0</v>
      </c>
      <c r="G14" s="47">
        <v>1</v>
      </c>
      <c r="H14" s="47">
        <v>0</v>
      </c>
      <c r="I14" s="47">
        <v>1</v>
      </c>
      <c r="J14" s="47">
        <v>1</v>
      </c>
      <c r="K14" s="48">
        <v>6</v>
      </c>
      <c r="L14" s="206"/>
      <c r="M14" s="206"/>
    </row>
    <row r="15" spans="1:13" ht="30" customHeight="1" x14ac:dyDescent="0.4">
      <c r="A15" s="5" t="s">
        <v>88</v>
      </c>
      <c r="B15" s="46">
        <v>0</v>
      </c>
      <c r="C15" s="46">
        <v>1</v>
      </c>
      <c r="D15" s="46">
        <v>1</v>
      </c>
      <c r="E15" s="47">
        <v>1</v>
      </c>
      <c r="F15" s="47">
        <v>0</v>
      </c>
      <c r="G15" s="47">
        <v>0</v>
      </c>
      <c r="H15" s="47">
        <v>0</v>
      </c>
      <c r="I15" s="47">
        <v>0</v>
      </c>
      <c r="J15" s="47">
        <v>0</v>
      </c>
      <c r="K15" s="48">
        <v>5</v>
      </c>
      <c r="L15" s="206"/>
      <c r="M15" s="206"/>
    </row>
    <row r="16" spans="1:13" ht="30" customHeight="1" x14ac:dyDescent="0.4">
      <c r="A16" s="8" t="s">
        <v>89</v>
      </c>
      <c r="B16" s="49">
        <v>1</v>
      </c>
      <c r="C16" s="49">
        <v>1</v>
      </c>
      <c r="D16" s="49">
        <v>1</v>
      </c>
      <c r="E16" s="50">
        <v>1</v>
      </c>
      <c r="F16" s="50">
        <v>0</v>
      </c>
      <c r="G16" s="50">
        <v>1</v>
      </c>
      <c r="H16" s="50">
        <v>0</v>
      </c>
      <c r="I16" s="50">
        <v>1</v>
      </c>
      <c r="J16" s="50">
        <v>1</v>
      </c>
      <c r="K16" s="51">
        <v>31</v>
      </c>
      <c r="L16" s="206" t="s">
        <v>90</v>
      </c>
      <c r="M16" s="206" t="s">
        <v>91</v>
      </c>
    </row>
    <row r="17" spans="1:13" ht="30" customHeight="1" x14ac:dyDescent="0.4">
      <c r="A17" s="5" t="s">
        <v>92</v>
      </c>
      <c r="B17" s="46">
        <v>1</v>
      </c>
      <c r="C17" s="46">
        <v>1</v>
      </c>
      <c r="D17" s="46">
        <v>1</v>
      </c>
      <c r="E17" s="47">
        <v>1</v>
      </c>
      <c r="F17" s="47">
        <v>0</v>
      </c>
      <c r="G17" s="47">
        <v>1</v>
      </c>
      <c r="H17" s="47">
        <v>0</v>
      </c>
      <c r="I17" s="47">
        <v>1</v>
      </c>
      <c r="J17" s="47">
        <v>1</v>
      </c>
      <c r="K17" s="48">
        <v>25</v>
      </c>
      <c r="L17" s="206"/>
      <c r="M17" s="206"/>
    </row>
    <row r="18" spans="1:13" ht="30" customHeight="1" x14ac:dyDescent="0.4">
      <c r="A18" s="5" t="s">
        <v>93</v>
      </c>
      <c r="B18" s="46">
        <v>0</v>
      </c>
      <c r="C18" s="46">
        <v>0</v>
      </c>
      <c r="D18" s="46">
        <v>0</v>
      </c>
      <c r="E18" s="47">
        <v>1</v>
      </c>
      <c r="F18" s="47">
        <v>0</v>
      </c>
      <c r="G18" s="47">
        <v>1</v>
      </c>
      <c r="H18" s="47">
        <v>0</v>
      </c>
      <c r="I18" s="47">
        <v>1</v>
      </c>
      <c r="J18" s="47">
        <v>0</v>
      </c>
      <c r="K18" s="48">
        <v>6</v>
      </c>
      <c r="L18" s="206"/>
      <c r="M18" s="206"/>
    </row>
    <row r="19" spans="1:13" ht="30" customHeight="1" thickBot="1" x14ac:dyDescent="0.45">
      <c r="A19" s="8" t="s">
        <v>94</v>
      </c>
      <c r="B19" s="49">
        <v>0</v>
      </c>
      <c r="C19" s="49">
        <v>0</v>
      </c>
      <c r="D19" s="49">
        <v>0</v>
      </c>
      <c r="E19" s="50">
        <v>1</v>
      </c>
      <c r="F19" s="50">
        <v>0</v>
      </c>
      <c r="G19" s="50">
        <v>1</v>
      </c>
      <c r="H19" s="50">
        <v>1</v>
      </c>
      <c r="I19" s="50">
        <v>1</v>
      </c>
      <c r="J19" s="50">
        <v>1</v>
      </c>
      <c r="K19" s="52">
        <v>23</v>
      </c>
      <c r="L19" s="13" t="s">
        <v>95</v>
      </c>
      <c r="M19" s="75" t="s">
        <v>96</v>
      </c>
    </row>
    <row r="20" spans="1:13" ht="30" customHeight="1" thickBot="1" x14ac:dyDescent="0.45">
      <c r="A20" s="9" t="s">
        <v>97</v>
      </c>
      <c r="B20" s="53">
        <v>1</v>
      </c>
      <c r="C20" s="53">
        <v>1</v>
      </c>
      <c r="D20" s="53">
        <v>1</v>
      </c>
      <c r="E20" s="54">
        <v>1</v>
      </c>
      <c r="F20" s="54">
        <v>1</v>
      </c>
      <c r="G20" s="54">
        <v>1</v>
      </c>
      <c r="H20" s="54">
        <v>1</v>
      </c>
      <c r="I20" s="54">
        <v>1</v>
      </c>
      <c r="J20" s="54">
        <v>1</v>
      </c>
      <c r="K20" s="42">
        <v>109</v>
      </c>
      <c r="L20" s="14"/>
      <c r="M20" s="11"/>
    </row>
    <row r="21" spans="1:13" ht="30" customHeight="1" x14ac:dyDescent="0.4">
      <c r="A21" s="8" t="s">
        <v>98</v>
      </c>
      <c r="B21" s="46">
        <v>1</v>
      </c>
      <c r="C21" s="46">
        <v>1</v>
      </c>
      <c r="D21" s="46">
        <v>1</v>
      </c>
      <c r="E21" s="47">
        <v>1</v>
      </c>
      <c r="F21" s="47">
        <v>1</v>
      </c>
      <c r="G21" s="47">
        <v>1</v>
      </c>
      <c r="H21" s="47">
        <v>1</v>
      </c>
      <c r="I21" s="47">
        <v>1</v>
      </c>
      <c r="J21" s="47">
        <v>1</v>
      </c>
      <c r="K21" s="55">
        <v>67</v>
      </c>
      <c r="L21" s="211" t="s">
        <v>99</v>
      </c>
      <c r="M21" s="216" t="s">
        <v>100</v>
      </c>
    </row>
    <row r="22" spans="1:13" ht="30" customHeight="1" x14ac:dyDescent="0.4">
      <c r="A22" s="5" t="s">
        <v>101</v>
      </c>
      <c r="B22" s="46">
        <v>1</v>
      </c>
      <c r="C22" s="46">
        <v>1</v>
      </c>
      <c r="D22" s="46">
        <v>1</v>
      </c>
      <c r="E22" s="47">
        <v>1</v>
      </c>
      <c r="F22" s="47">
        <v>1</v>
      </c>
      <c r="G22" s="47">
        <v>1</v>
      </c>
      <c r="H22" s="47">
        <v>1</v>
      </c>
      <c r="I22" s="47">
        <v>1</v>
      </c>
      <c r="J22" s="47">
        <v>1</v>
      </c>
      <c r="K22" s="48">
        <v>54</v>
      </c>
      <c r="L22" s="206"/>
      <c r="M22" s="207"/>
    </row>
    <row r="23" spans="1:13" ht="30" customHeight="1" x14ac:dyDescent="0.4">
      <c r="A23" s="5" t="s">
        <v>102</v>
      </c>
      <c r="B23" s="46">
        <v>1</v>
      </c>
      <c r="C23" s="46">
        <v>1</v>
      </c>
      <c r="D23" s="46">
        <v>0</v>
      </c>
      <c r="E23" s="47">
        <v>0</v>
      </c>
      <c r="F23" s="47">
        <v>0</v>
      </c>
      <c r="G23" s="47">
        <v>1</v>
      </c>
      <c r="H23" s="47">
        <v>0</v>
      </c>
      <c r="I23" s="47">
        <v>1</v>
      </c>
      <c r="J23" s="47">
        <v>0</v>
      </c>
      <c r="K23" s="48">
        <v>6</v>
      </c>
      <c r="L23" s="206"/>
      <c r="M23" s="207"/>
    </row>
    <row r="24" spans="1:13" ht="30" customHeight="1" x14ac:dyDescent="0.4">
      <c r="A24" s="8" t="s">
        <v>103</v>
      </c>
      <c r="B24" s="49">
        <v>1</v>
      </c>
      <c r="C24" s="49">
        <v>1</v>
      </c>
      <c r="D24" s="49"/>
      <c r="E24" s="50">
        <v>1</v>
      </c>
      <c r="F24" s="50"/>
      <c r="G24" s="50">
        <v>1</v>
      </c>
      <c r="H24" s="50">
        <v>1</v>
      </c>
      <c r="I24" s="50">
        <v>0</v>
      </c>
      <c r="J24" s="50">
        <v>1</v>
      </c>
      <c r="K24" s="51">
        <v>30</v>
      </c>
      <c r="L24" s="206" t="s">
        <v>104</v>
      </c>
      <c r="M24" s="207" t="s">
        <v>105</v>
      </c>
    </row>
    <row r="25" spans="1:13" ht="30" customHeight="1" x14ac:dyDescent="0.4">
      <c r="A25" s="5" t="s">
        <v>106</v>
      </c>
      <c r="B25" s="46">
        <v>0</v>
      </c>
      <c r="C25" s="46">
        <v>1</v>
      </c>
      <c r="D25" s="46">
        <v>0</v>
      </c>
      <c r="E25" s="47">
        <v>0</v>
      </c>
      <c r="F25" s="47">
        <v>1</v>
      </c>
      <c r="G25" s="47">
        <v>0</v>
      </c>
      <c r="H25" s="47">
        <v>0</v>
      </c>
      <c r="I25" s="47">
        <v>0</v>
      </c>
      <c r="J25" s="47">
        <v>0</v>
      </c>
      <c r="K25" s="48">
        <v>3</v>
      </c>
      <c r="L25" s="206"/>
      <c r="M25" s="207"/>
    </row>
    <row r="26" spans="1:13" ht="30" customHeight="1" x14ac:dyDescent="0.4">
      <c r="A26" s="5" t="s">
        <v>107</v>
      </c>
      <c r="B26" s="46">
        <v>1</v>
      </c>
      <c r="C26" s="46">
        <v>1</v>
      </c>
      <c r="D26" s="46">
        <v>1</v>
      </c>
      <c r="E26" s="47">
        <v>1</v>
      </c>
      <c r="F26" s="47">
        <v>1</v>
      </c>
      <c r="G26" s="47">
        <v>1</v>
      </c>
      <c r="H26" s="47">
        <v>1</v>
      </c>
      <c r="I26" s="47">
        <v>0</v>
      </c>
      <c r="J26" s="47">
        <v>1</v>
      </c>
      <c r="K26" s="48">
        <v>27</v>
      </c>
      <c r="L26" s="206"/>
      <c r="M26" s="207"/>
    </row>
    <row r="27" spans="1:13" ht="30" customHeight="1" x14ac:dyDescent="0.4">
      <c r="A27" s="8" t="s">
        <v>108</v>
      </c>
      <c r="B27" s="49">
        <v>0</v>
      </c>
      <c r="C27" s="49">
        <v>0</v>
      </c>
      <c r="D27" s="49">
        <v>0</v>
      </c>
      <c r="E27" s="50">
        <v>0</v>
      </c>
      <c r="F27" s="50">
        <v>1</v>
      </c>
      <c r="G27" s="50">
        <v>1</v>
      </c>
      <c r="H27" s="50">
        <v>1</v>
      </c>
      <c r="I27" s="50">
        <v>1</v>
      </c>
      <c r="J27" s="50">
        <v>1</v>
      </c>
      <c r="K27" s="51">
        <v>12</v>
      </c>
      <c r="L27" s="206" t="s">
        <v>109</v>
      </c>
      <c r="M27" s="217" t="s">
        <v>110</v>
      </c>
    </row>
    <row r="28" spans="1:13" ht="30" customHeight="1" x14ac:dyDescent="0.4">
      <c r="A28" s="5" t="s">
        <v>111</v>
      </c>
      <c r="B28" s="46">
        <v>0</v>
      </c>
      <c r="C28" s="46">
        <v>0</v>
      </c>
      <c r="D28" s="46">
        <v>0</v>
      </c>
      <c r="E28" s="47">
        <v>0</v>
      </c>
      <c r="F28" s="47">
        <v>1</v>
      </c>
      <c r="G28" s="47">
        <v>0</v>
      </c>
      <c r="H28" s="47">
        <v>1</v>
      </c>
      <c r="I28" s="47">
        <v>1</v>
      </c>
      <c r="J28" s="47">
        <v>1</v>
      </c>
      <c r="K28" s="48">
        <v>5</v>
      </c>
      <c r="L28" s="206"/>
      <c r="M28" s="207"/>
    </row>
    <row r="29" spans="1:13" ht="30" customHeight="1" thickBot="1" x14ac:dyDescent="0.45">
      <c r="A29" s="5" t="s">
        <v>112</v>
      </c>
      <c r="B29" s="46">
        <v>0</v>
      </c>
      <c r="C29" s="46">
        <v>0</v>
      </c>
      <c r="D29" s="46">
        <v>0</v>
      </c>
      <c r="E29" s="47">
        <v>0</v>
      </c>
      <c r="F29" s="47">
        <v>1</v>
      </c>
      <c r="G29" s="47">
        <v>1</v>
      </c>
      <c r="H29" s="47">
        <v>0</v>
      </c>
      <c r="I29" s="47">
        <v>1</v>
      </c>
      <c r="J29" s="47">
        <v>0</v>
      </c>
      <c r="K29" s="56">
        <v>6</v>
      </c>
      <c r="L29" s="214"/>
      <c r="M29" s="215"/>
    </row>
    <row r="30" spans="1:13" ht="30" customHeight="1" thickBot="1" x14ac:dyDescent="0.45">
      <c r="A30" s="9" t="s">
        <v>113</v>
      </c>
      <c r="B30" s="53">
        <v>1</v>
      </c>
      <c r="C30" s="53">
        <v>1</v>
      </c>
      <c r="D30" s="53">
        <v>1</v>
      </c>
      <c r="E30" s="54">
        <v>1</v>
      </c>
      <c r="F30" s="54">
        <v>1</v>
      </c>
      <c r="G30" s="54">
        <v>1</v>
      </c>
      <c r="H30" s="54">
        <v>1</v>
      </c>
      <c r="I30" s="54">
        <v>1</v>
      </c>
      <c r="J30" s="54">
        <v>1</v>
      </c>
      <c r="K30" s="42">
        <v>87</v>
      </c>
      <c r="L30" s="14"/>
      <c r="M30" s="11"/>
    </row>
    <row r="31" spans="1:13" ht="30" customHeight="1" x14ac:dyDescent="0.4">
      <c r="A31" s="8" t="s">
        <v>114</v>
      </c>
      <c r="B31" s="49">
        <v>1</v>
      </c>
      <c r="C31" s="49">
        <v>1</v>
      </c>
      <c r="D31" s="49">
        <v>1</v>
      </c>
      <c r="E31" s="50">
        <v>1</v>
      </c>
      <c r="F31" s="50">
        <v>1</v>
      </c>
      <c r="G31" s="50">
        <v>1</v>
      </c>
      <c r="H31" s="50">
        <v>1</v>
      </c>
      <c r="I31" s="50">
        <v>1</v>
      </c>
      <c r="J31" s="50">
        <v>1</v>
      </c>
      <c r="K31" s="45">
        <v>86</v>
      </c>
      <c r="L31" s="211" t="s">
        <v>115</v>
      </c>
      <c r="M31" s="212" t="s">
        <v>116</v>
      </c>
    </row>
    <row r="32" spans="1:13" ht="30" customHeight="1" x14ac:dyDescent="0.4">
      <c r="A32" s="271" t="s">
        <v>117</v>
      </c>
      <c r="B32" s="46">
        <v>1</v>
      </c>
      <c r="C32" s="46">
        <v>1</v>
      </c>
      <c r="D32" s="46">
        <v>1</v>
      </c>
      <c r="E32" s="47">
        <v>0</v>
      </c>
      <c r="F32" s="47">
        <v>1</v>
      </c>
      <c r="G32" s="47">
        <v>1</v>
      </c>
      <c r="H32" s="47">
        <v>1</v>
      </c>
      <c r="I32" s="47">
        <v>0</v>
      </c>
      <c r="J32" s="47">
        <v>0</v>
      </c>
      <c r="K32" s="48">
        <v>13</v>
      </c>
      <c r="L32" s="206"/>
      <c r="M32" s="213"/>
    </row>
    <row r="33" spans="1:13" ht="30" customHeight="1" x14ac:dyDescent="0.4">
      <c r="A33" s="275" t="s">
        <v>118</v>
      </c>
      <c r="B33" s="272">
        <v>1</v>
      </c>
      <c r="C33" s="46">
        <v>1</v>
      </c>
      <c r="D33" s="46">
        <v>1</v>
      </c>
      <c r="E33" s="47">
        <v>1</v>
      </c>
      <c r="F33" s="47">
        <v>1</v>
      </c>
      <c r="G33" s="47">
        <v>1</v>
      </c>
      <c r="H33" s="47">
        <v>1</v>
      </c>
      <c r="I33" s="47">
        <v>1</v>
      </c>
      <c r="J33" s="47">
        <v>1</v>
      </c>
      <c r="K33" s="48">
        <v>24</v>
      </c>
      <c r="L33" s="206"/>
      <c r="M33" s="213"/>
    </row>
    <row r="34" spans="1:13" ht="30" customHeight="1" x14ac:dyDescent="0.4">
      <c r="A34" s="275" t="s">
        <v>119</v>
      </c>
      <c r="B34" s="272">
        <v>1</v>
      </c>
      <c r="C34" s="46">
        <v>1</v>
      </c>
      <c r="D34" s="46">
        <v>0</v>
      </c>
      <c r="E34" s="47">
        <v>1</v>
      </c>
      <c r="F34" s="47">
        <v>1</v>
      </c>
      <c r="G34" s="47">
        <v>1</v>
      </c>
      <c r="H34" s="47">
        <v>1</v>
      </c>
      <c r="I34" s="47">
        <v>1</v>
      </c>
      <c r="J34" s="47">
        <v>1</v>
      </c>
      <c r="K34" s="48">
        <v>13</v>
      </c>
      <c r="L34" s="206"/>
      <c r="M34" s="213"/>
    </row>
    <row r="35" spans="1:13" ht="30" customHeight="1" x14ac:dyDescent="0.4">
      <c r="A35" s="276" t="s">
        <v>120</v>
      </c>
      <c r="B35" s="274">
        <v>1</v>
      </c>
      <c r="C35" s="57">
        <v>1</v>
      </c>
      <c r="D35" s="57">
        <v>1</v>
      </c>
      <c r="E35" s="58">
        <v>1</v>
      </c>
      <c r="F35" s="58">
        <v>1</v>
      </c>
      <c r="G35" s="58">
        <v>1</v>
      </c>
      <c r="H35" s="58">
        <v>1</v>
      </c>
      <c r="I35" s="58">
        <v>1</v>
      </c>
      <c r="J35" s="58"/>
      <c r="K35" s="59">
        <v>36</v>
      </c>
      <c r="L35" s="206"/>
      <c r="M35" s="213"/>
    </row>
    <row r="36" spans="1:13" ht="30" customHeight="1" x14ac:dyDescent="0.4">
      <c r="A36" s="277" t="s">
        <v>121</v>
      </c>
      <c r="B36" s="273">
        <v>1</v>
      </c>
      <c r="C36" s="49">
        <v>1</v>
      </c>
      <c r="D36" s="49">
        <v>1</v>
      </c>
      <c r="E36" s="50">
        <v>1</v>
      </c>
      <c r="F36" s="50">
        <v>1</v>
      </c>
      <c r="G36" s="50">
        <v>1</v>
      </c>
      <c r="H36" s="50">
        <v>1</v>
      </c>
      <c r="I36" s="50">
        <v>1</v>
      </c>
      <c r="J36" s="50">
        <v>1</v>
      </c>
      <c r="K36" s="51">
        <v>149</v>
      </c>
      <c r="L36" s="206" t="s">
        <v>122</v>
      </c>
      <c r="M36" s="207" t="s">
        <v>123</v>
      </c>
    </row>
    <row r="37" spans="1:13" ht="30" customHeight="1" x14ac:dyDescent="0.4">
      <c r="A37" s="276" t="s">
        <v>124</v>
      </c>
      <c r="B37" s="61">
        <v>1</v>
      </c>
      <c r="C37" s="57">
        <v>1</v>
      </c>
      <c r="D37" s="57">
        <v>1</v>
      </c>
      <c r="E37" s="58">
        <v>1</v>
      </c>
      <c r="F37" s="58">
        <v>1</v>
      </c>
      <c r="G37" s="58">
        <v>1</v>
      </c>
      <c r="H37" s="58">
        <v>1</v>
      </c>
      <c r="I37" s="58">
        <v>1</v>
      </c>
      <c r="J37" s="58">
        <v>1</v>
      </c>
      <c r="K37" s="59">
        <v>58</v>
      </c>
      <c r="L37" s="206"/>
      <c r="M37" s="207"/>
    </row>
    <row r="38" spans="1:13" ht="30" customHeight="1" x14ac:dyDescent="0.4">
      <c r="A38" s="278" t="s">
        <v>125</v>
      </c>
      <c r="B38" s="57">
        <v>1</v>
      </c>
      <c r="C38" s="57">
        <v>1</v>
      </c>
      <c r="D38" s="57">
        <v>1</v>
      </c>
      <c r="E38" s="58">
        <v>1</v>
      </c>
      <c r="F38" s="58">
        <v>1</v>
      </c>
      <c r="G38" s="58">
        <v>1</v>
      </c>
      <c r="H38" s="58">
        <v>1</v>
      </c>
      <c r="I38" s="58">
        <v>1</v>
      </c>
      <c r="J38" s="58">
        <v>1</v>
      </c>
      <c r="K38" s="59">
        <v>61</v>
      </c>
      <c r="L38" s="206"/>
      <c r="M38" s="207"/>
    </row>
    <row r="39" spans="1:13" ht="30" customHeight="1" thickBot="1" x14ac:dyDescent="0.45">
      <c r="A39" s="278" t="s">
        <v>126</v>
      </c>
      <c r="B39" s="57">
        <v>0</v>
      </c>
      <c r="C39" s="57">
        <v>1</v>
      </c>
      <c r="D39" s="57">
        <v>1</v>
      </c>
      <c r="E39" s="58">
        <v>1</v>
      </c>
      <c r="F39" s="58">
        <v>1</v>
      </c>
      <c r="G39" s="58">
        <v>0</v>
      </c>
      <c r="H39" s="58">
        <v>0</v>
      </c>
      <c r="I39" s="58">
        <v>1</v>
      </c>
      <c r="J39" s="58">
        <v>0</v>
      </c>
      <c r="K39" s="62">
        <v>11</v>
      </c>
      <c r="L39" s="214"/>
      <c r="M39" s="215"/>
    </row>
    <row r="40" spans="1:13" ht="30" customHeight="1" thickBot="1" x14ac:dyDescent="0.45">
      <c r="A40" s="279" t="s">
        <v>127</v>
      </c>
      <c r="B40" s="63">
        <v>1</v>
      </c>
      <c r="C40" s="53">
        <v>1</v>
      </c>
      <c r="D40" s="53">
        <v>1</v>
      </c>
      <c r="E40" s="54">
        <v>1</v>
      </c>
      <c r="F40" s="54">
        <v>1</v>
      </c>
      <c r="G40" s="54">
        <v>1</v>
      </c>
      <c r="H40" s="54">
        <v>1</v>
      </c>
      <c r="I40" s="54">
        <v>1</v>
      </c>
      <c r="J40" s="54">
        <v>1</v>
      </c>
      <c r="K40" s="42">
        <v>224</v>
      </c>
      <c r="L40" s="14"/>
      <c r="M40" s="11"/>
    </row>
    <row r="41" spans="1:13" ht="30" customHeight="1" x14ac:dyDescent="0.4">
      <c r="A41" s="277" t="s">
        <v>128</v>
      </c>
      <c r="B41" s="60">
        <v>1</v>
      </c>
      <c r="C41" s="49">
        <v>1</v>
      </c>
      <c r="D41" s="49">
        <v>1</v>
      </c>
      <c r="E41" s="50">
        <v>1</v>
      </c>
      <c r="F41" s="50">
        <v>1</v>
      </c>
      <c r="G41" s="50">
        <v>1</v>
      </c>
      <c r="H41" s="50">
        <v>1</v>
      </c>
      <c r="I41" s="50">
        <v>1</v>
      </c>
      <c r="J41" s="50">
        <v>1</v>
      </c>
      <c r="K41" s="45">
        <v>95</v>
      </c>
      <c r="L41" s="211" t="s">
        <v>129</v>
      </c>
      <c r="M41" s="216" t="s">
        <v>130</v>
      </c>
    </row>
    <row r="42" spans="1:13" ht="30" customHeight="1" x14ac:dyDescent="0.4">
      <c r="A42" s="275" t="s">
        <v>131</v>
      </c>
      <c r="B42" s="64">
        <v>1</v>
      </c>
      <c r="C42" s="46">
        <v>1</v>
      </c>
      <c r="D42" s="46">
        <v>1</v>
      </c>
      <c r="E42" s="47">
        <v>1</v>
      </c>
      <c r="F42" s="47">
        <v>1</v>
      </c>
      <c r="G42" s="47">
        <v>1</v>
      </c>
      <c r="H42" s="47">
        <v>1</v>
      </c>
      <c r="I42" s="47">
        <v>1</v>
      </c>
      <c r="J42" s="47">
        <v>1</v>
      </c>
      <c r="K42" s="48">
        <v>28</v>
      </c>
      <c r="L42" s="206"/>
      <c r="M42" s="207"/>
    </row>
    <row r="43" spans="1:13" ht="30" customHeight="1" x14ac:dyDescent="0.4">
      <c r="A43" s="275" t="s">
        <v>132</v>
      </c>
      <c r="B43" s="64">
        <v>1</v>
      </c>
      <c r="C43" s="46">
        <v>1</v>
      </c>
      <c r="D43" s="46">
        <v>1</v>
      </c>
      <c r="E43" s="47">
        <v>1</v>
      </c>
      <c r="F43" s="47">
        <v>1</v>
      </c>
      <c r="G43" s="47">
        <v>1</v>
      </c>
      <c r="H43" s="47">
        <v>1</v>
      </c>
      <c r="I43" s="47">
        <v>1</v>
      </c>
      <c r="J43" s="47">
        <v>1</v>
      </c>
      <c r="K43" s="48">
        <v>65</v>
      </c>
      <c r="L43" s="206"/>
      <c r="M43" s="207"/>
    </row>
    <row r="44" spans="1:13" ht="30" customHeight="1" x14ac:dyDescent="0.4">
      <c r="A44" s="8" t="s">
        <v>133</v>
      </c>
      <c r="B44" s="49">
        <v>1</v>
      </c>
      <c r="C44" s="49">
        <v>1</v>
      </c>
      <c r="D44" s="49">
        <v>1</v>
      </c>
      <c r="E44" s="50">
        <v>1</v>
      </c>
      <c r="F44" s="50">
        <v>1</v>
      </c>
      <c r="G44" s="50">
        <v>1</v>
      </c>
      <c r="H44" s="50">
        <v>1</v>
      </c>
      <c r="I44" s="50">
        <v>1</v>
      </c>
      <c r="J44" s="50">
        <v>1</v>
      </c>
      <c r="K44" s="65">
        <v>129</v>
      </c>
      <c r="L44" s="206" t="s">
        <v>134</v>
      </c>
      <c r="M44" s="207" t="s">
        <v>135</v>
      </c>
    </row>
    <row r="45" spans="1:13" ht="30" customHeight="1" x14ac:dyDescent="0.4">
      <c r="A45" s="5" t="s">
        <v>136</v>
      </c>
      <c r="B45" s="46">
        <v>1</v>
      </c>
      <c r="C45" s="46">
        <v>1</v>
      </c>
      <c r="D45" s="46">
        <v>1</v>
      </c>
      <c r="E45" s="47">
        <v>1</v>
      </c>
      <c r="F45" s="47">
        <v>1</v>
      </c>
      <c r="G45" s="47">
        <v>1</v>
      </c>
      <c r="H45" s="47">
        <v>1</v>
      </c>
      <c r="I45" s="47">
        <v>1</v>
      </c>
      <c r="J45" s="47">
        <v>1</v>
      </c>
      <c r="K45" s="66">
        <v>46</v>
      </c>
      <c r="L45" s="206"/>
      <c r="M45" s="207"/>
    </row>
    <row r="46" spans="1:13" ht="30" customHeight="1" x14ac:dyDescent="0.4">
      <c r="A46" s="5" t="s">
        <v>137</v>
      </c>
      <c r="B46" s="46">
        <v>1</v>
      </c>
      <c r="C46" s="46">
        <v>1</v>
      </c>
      <c r="D46" s="46">
        <v>1</v>
      </c>
      <c r="E46" s="47">
        <v>1</v>
      </c>
      <c r="F46" s="47">
        <v>1</v>
      </c>
      <c r="G46" s="47">
        <v>0</v>
      </c>
      <c r="H46" s="47">
        <v>1</v>
      </c>
      <c r="I46" s="47">
        <v>1</v>
      </c>
      <c r="J46" s="47">
        <v>1</v>
      </c>
      <c r="K46" s="66">
        <v>49</v>
      </c>
      <c r="L46" s="206"/>
      <c r="M46" s="207"/>
    </row>
    <row r="47" spans="1:13" ht="409.5" customHeight="1" x14ac:dyDescent="0.4">
      <c r="A47" s="5" t="s">
        <v>138</v>
      </c>
      <c r="B47" s="46">
        <v>1</v>
      </c>
      <c r="C47" s="46">
        <v>1</v>
      </c>
      <c r="D47" s="46">
        <v>1</v>
      </c>
      <c r="E47" s="47">
        <v>1</v>
      </c>
      <c r="F47" s="47">
        <v>1</v>
      </c>
      <c r="G47" s="47">
        <v>0</v>
      </c>
      <c r="H47" s="47">
        <v>0</v>
      </c>
      <c r="I47" s="47">
        <v>0</v>
      </c>
      <c r="J47" s="47">
        <v>0</v>
      </c>
      <c r="K47" s="66">
        <v>16</v>
      </c>
      <c r="L47" s="206"/>
      <c r="M47" s="207"/>
    </row>
    <row r="48" spans="1:13" ht="30" customHeight="1" thickBot="1" x14ac:dyDescent="0.45">
      <c r="A48" s="67" t="s">
        <v>139</v>
      </c>
      <c r="B48" s="68">
        <v>66</v>
      </c>
      <c r="C48" s="68">
        <v>13</v>
      </c>
      <c r="D48" s="68">
        <v>4</v>
      </c>
      <c r="E48" s="68">
        <v>2</v>
      </c>
      <c r="F48" s="68">
        <v>1</v>
      </c>
      <c r="G48" s="68">
        <v>2</v>
      </c>
      <c r="H48" s="68">
        <v>1</v>
      </c>
      <c r="I48" s="68">
        <v>2</v>
      </c>
      <c r="J48" s="68">
        <v>1</v>
      </c>
      <c r="K48" s="72" t="s">
        <v>140</v>
      </c>
      <c r="L48" s="69"/>
      <c r="M48" s="76"/>
    </row>
    <row r="49" spans="4:11" ht="30" customHeight="1" x14ac:dyDescent="0.4">
      <c r="D49" s="70"/>
      <c r="E49" s="70"/>
      <c r="F49" s="70"/>
      <c r="G49" s="70"/>
      <c r="H49" s="70"/>
      <c r="I49" s="70"/>
      <c r="J49" s="70"/>
      <c r="K49" s="70"/>
    </row>
  </sheetData>
  <mergeCells count="28">
    <mergeCell ref="L7:L9"/>
    <mergeCell ref="M7:M9"/>
    <mergeCell ref="K2:K3"/>
    <mergeCell ref="L2:L3"/>
    <mergeCell ref="M2:M3"/>
    <mergeCell ref="L5:L6"/>
    <mergeCell ref="M5:M6"/>
    <mergeCell ref="M10:M12"/>
    <mergeCell ref="L13:L15"/>
    <mergeCell ref="M13:M15"/>
    <mergeCell ref="L16:L18"/>
    <mergeCell ref="M16:M18"/>
    <mergeCell ref="L44:L47"/>
    <mergeCell ref="M44:M47"/>
    <mergeCell ref="A1:M1"/>
    <mergeCell ref="L31:L35"/>
    <mergeCell ref="M31:M35"/>
    <mergeCell ref="L36:L39"/>
    <mergeCell ref="M36:M39"/>
    <mergeCell ref="L41:L43"/>
    <mergeCell ref="M41:M43"/>
    <mergeCell ref="L21:L23"/>
    <mergeCell ref="M21:M23"/>
    <mergeCell ref="L24:L26"/>
    <mergeCell ref="M24:M26"/>
    <mergeCell ref="L27:L29"/>
    <mergeCell ref="M27:M29"/>
    <mergeCell ref="L10:L12"/>
  </mergeCells>
  <conditionalFormatting sqref="K4:K47">
    <cfRule type="colorScale" priority="1">
      <colorScale>
        <cfvo type="min"/>
        <cfvo type="max"/>
        <color theme="4" tint="0.79998168889431442"/>
        <color theme="4" tint="-0.249977111117893"/>
      </colorScale>
    </cfRule>
  </conditionalFormatting>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23946-9DBC-4BBC-9F45-9D41D14FED6E}">
  <dimension ref="A1:D22"/>
  <sheetViews>
    <sheetView zoomScale="80" zoomScaleNormal="80" workbookViewId="0">
      <selection sqref="A1:B1"/>
    </sheetView>
  </sheetViews>
  <sheetFormatPr defaultColWidth="8.88671875" defaultRowHeight="16.8" x14ac:dyDescent="0.4"/>
  <cols>
    <col min="1" max="1" width="100.6640625" style="92" customWidth="1"/>
    <col min="2" max="2" width="126.88671875" style="92" customWidth="1"/>
    <col min="3" max="16384" width="8.88671875" style="92"/>
  </cols>
  <sheetData>
    <row r="1" spans="1:4" ht="39" customHeight="1" x14ac:dyDescent="0.45">
      <c r="A1" s="194" t="s">
        <v>345</v>
      </c>
      <c r="B1" s="195"/>
    </row>
    <row r="2" spans="1:4" ht="16.95" customHeight="1" thickBot="1" x14ac:dyDescent="0.45">
      <c r="A2" s="234" t="s">
        <v>34</v>
      </c>
      <c r="B2" s="235"/>
    </row>
    <row r="3" spans="1:4" ht="90" customHeight="1" x14ac:dyDescent="0.4">
      <c r="A3" s="236" t="s">
        <v>141</v>
      </c>
      <c r="B3" s="237"/>
    </row>
    <row r="4" spans="1:4" ht="16.95" customHeight="1" x14ac:dyDescent="0.4">
      <c r="A4" s="226" t="s">
        <v>36</v>
      </c>
      <c r="B4" s="227"/>
    </row>
    <row r="5" spans="1:4" ht="55.35" customHeight="1" x14ac:dyDescent="0.4">
      <c r="A5" s="236" t="s">
        <v>142</v>
      </c>
      <c r="B5" s="237"/>
    </row>
    <row r="6" spans="1:4" ht="16.95" customHeight="1" x14ac:dyDescent="0.4">
      <c r="A6" s="226" t="s">
        <v>38</v>
      </c>
      <c r="B6" s="227"/>
    </row>
    <row r="7" spans="1:4" ht="327" customHeight="1" x14ac:dyDescent="0.4">
      <c r="A7" s="225" t="s">
        <v>143</v>
      </c>
      <c r="B7" s="203"/>
    </row>
    <row r="8" spans="1:4" ht="16.95" customHeight="1" x14ac:dyDescent="0.4">
      <c r="A8" s="226" t="s">
        <v>39</v>
      </c>
      <c r="B8" s="227"/>
    </row>
    <row r="9" spans="1:4" ht="387.75" customHeight="1" x14ac:dyDescent="0.4">
      <c r="A9" s="228" t="s">
        <v>144</v>
      </c>
      <c r="B9" s="229"/>
    </row>
    <row r="10" spans="1:4" ht="16.95" customHeight="1" x14ac:dyDescent="0.4">
      <c r="A10" s="226" t="s">
        <v>40</v>
      </c>
      <c r="B10" s="227"/>
    </row>
    <row r="11" spans="1:4" ht="409.6" customHeight="1" thickBot="1" x14ac:dyDescent="0.45">
      <c r="A11" s="230" t="s">
        <v>145</v>
      </c>
      <c r="B11" s="231"/>
      <c r="D11" s="93"/>
    </row>
    <row r="12" spans="1:4" ht="14.1" customHeight="1" x14ac:dyDescent="0.4">
      <c r="A12" s="232" t="s">
        <v>41</v>
      </c>
      <c r="B12" s="94" t="s">
        <v>42</v>
      </c>
    </row>
    <row r="13" spans="1:4" ht="16.95" customHeight="1" thickBot="1" x14ac:dyDescent="0.45">
      <c r="A13" s="233"/>
      <c r="B13" s="94" t="s">
        <v>43</v>
      </c>
    </row>
    <row r="14" spans="1:4" ht="17.399999999999999" thickBot="1" x14ac:dyDescent="0.45">
      <c r="A14" s="95" t="s">
        <v>44</v>
      </c>
      <c r="B14" s="96" t="s">
        <v>45</v>
      </c>
    </row>
    <row r="15" spans="1:4" ht="69" customHeight="1" x14ac:dyDescent="0.4">
      <c r="A15" s="97" t="s">
        <v>46</v>
      </c>
      <c r="B15" s="35" t="s">
        <v>47</v>
      </c>
    </row>
    <row r="16" spans="1:4" ht="33.6" x14ac:dyDescent="0.4">
      <c r="A16" s="98" t="s">
        <v>348</v>
      </c>
      <c r="B16" s="200" t="s">
        <v>349</v>
      </c>
    </row>
    <row r="17" spans="1:2" ht="16.95" customHeight="1" x14ac:dyDescent="0.4">
      <c r="A17" s="99"/>
      <c r="B17" s="223"/>
    </row>
    <row r="18" spans="1:2" ht="16.95" customHeight="1" x14ac:dyDescent="0.4">
      <c r="A18" s="100" t="s">
        <v>48</v>
      </c>
      <c r="B18" s="223"/>
    </row>
    <row r="19" spans="1:2" ht="16.95" customHeight="1" x14ac:dyDescent="0.4">
      <c r="A19" s="98" t="s">
        <v>49</v>
      </c>
      <c r="B19" s="223"/>
    </row>
    <row r="20" spans="1:2" ht="16.95" customHeight="1" x14ac:dyDescent="0.4">
      <c r="A20" s="99"/>
      <c r="B20" s="223"/>
    </row>
    <row r="21" spans="1:2" ht="16.95" customHeight="1" x14ac:dyDescent="0.4">
      <c r="A21" s="100" t="s">
        <v>50</v>
      </c>
      <c r="B21" s="223"/>
    </row>
    <row r="22" spans="1:2" ht="16.95" customHeight="1" x14ac:dyDescent="0.4">
      <c r="A22" s="101">
        <v>46003</v>
      </c>
      <c r="B22" s="224"/>
    </row>
  </sheetData>
  <mergeCells count="13">
    <mergeCell ref="A6:B6"/>
    <mergeCell ref="A1:B1"/>
    <mergeCell ref="A2:B2"/>
    <mergeCell ref="A3:B3"/>
    <mergeCell ref="A4:B4"/>
    <mergeCell ref="A5:B5"/>
    <mergeCell ref="B16:B22"/>
    <mergeCell ref="A7:B7"/>
    <mergeCell ref="A8:B8"/>
    <mergeCell ref="A9:B9"/>
    <mergeCell ref="A10:B10"/>
    <mergeCell ref="A11:B11"/>
    <mergeCell ref="A12:A13"/>
  </mergeCells>
  <pageMargins left="0.7" right="0.7" top="0.75" bottom="0.75" header="0.3" footer="0.3"/>
  <pageSetup paperSize="9" orientation="portrait"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A7FD1-6E02-4824-9FAE-3F7B16EFF356}">
  <dimension ref="A1:M55"/>
  <sheetViews>
    <sheetView zoomScale="52" zoomScaleNormal="100" workbookViewId="0">
      <selection sqref="A1:L1"/>
    </sheetView>
  </sheetViews>
  <sheetFormatPr defaultColWidth="8.6640625" defaultRowHeight="16.8" x14ac:dyDescent="0.4"/>
  <cols>
    <col min="1" max="1" width="60.88671875" style="70" customWidth="1"/>
    <col min="2" max="2" width="14.6640625" style="70" customWidth="1"/>
    <col min="3" max="3" width="22.44140625" style="70" customWidth="1"/>
    <col min="4" max="4" width="17.6640625" style="28" customWidth="1"/>
    <col min="5" max="5" width="17.109375" style="28" customWidth="1"/>
    <col min="6" max="6" width="22.44140625" style="28" customWidth="1"/>
    <col min="7" max="7" width="15" style="28" customWidth="1"/>
    <col min="8" max="8" width="19.44140625" style="28" customWidth="1"/>
    <col min="9" max="9" width="15.44140625" style="28" customWidth="1"/>
    <col min="10" max="10" width="19.77734375" style="28" customWidth="1"/>
    <col min="11" max="11" width="14.33203125" style="28" customWidth="1"/>
    <col min="12" max="12" width="173" style="71" customWidth="1"/>
    <col min="13" max="13" width="93.33203125" style="77" customWidth="1"/>
    <col min="14" max="14" width="9.6640625" style="28" customWidth="1"/>
    <col min="15" max="16384" width="8.6640625" style="28"/>
  </cols>
  <sheetData>
    <row r="1" spans="1:13" s="38" customFormat="1" ht="30" customHeight="1" thickBot="1" x14ac:dyDescent="0.6">
      <c r="A1" s="247" t="s">
        <v>146</v>
      </c>
      <c r="B1" s="248"/>
      <c r="C1" s="248"/>
      <c r="D1" s="248"/>
      <c r="E1" s="248"/>
      <c r="F1" s="248"/>
      <c r="G1" s="248"/>
      <c r="H1" s="248"/>
      <c r="I1" s="248"/>
      <c r="J1" s="248"/>
      <c r="K1" s="248"/>
      <c r="L1" s="249"/>
      <c r="M1" s="73"/>
    </row>
    <row r="2" spans="1:13" x14ac:dyDescent="0.4">
      <c r="A2" s="15"/>
      <c r="B2" s="39" t="s">
        <v>147</v>
      </c>
      <c r="C2" s="39" t="s">
        <v>148</v>
      </c>
      <c r="D2" s="39" t="s">
        <v>149</v>
      </c>
      <c r="E2" s="39" t="s">
        <v>150</v>
      </c>
      <c r="F2" s="39" t="s">
        <v>151</v>
      </c>
      <c r="G2" s="39" t="s">
        <v>152</v>
      </c>
      <c r="H2" s="39" t="s">
        <v>153</v>
      </c>
      <c r="I2" s="39" t="s">
        <v>154</v>
      </c>
      <c r="J2" s="39" t="s">
        <v>155</v>
      </c>
      <c r="K2" s="219" t="s">
        <v>61</v>
      </c>
      <c r="L2" s="221" t="s">
        <v>62</v>
      </c>
      <c r="M2" s="221" t="s">
        <v>63</v>
      </c>
    </row>
    <row r="3" spans="1:13" ht="142.80000000000001" customHeight="1" x14ac:dyDescent="0.4">
      <c r="A3" s="16" t="s">
        <v>156</v>
      </c>
      <c r="B3" s="37" t="s">
        <v>157</v>
      </c>
      <c r="C3" s="37" t="s">
        <v>158</v>
      </c>
      <c r="D3" s="37" t="s">
        <v>158</v>
      </c>
      <c r="E3" s="17" t="s">
        <v>157</v>
      </c>
      <c r="F3" s="17" t="s">
        <v>158</v>
      </c>
      <c r="G3" s="17" t="s">
        <v>157</v>
      </c>
      <c r="H3" s="17" t="s">
        <v>158</v>
      </c>
      <c r="I3" s="17" t="s">
        <v>157</v>
      </c>
      <c r="J3" s="17" t="s">
        <v>158</v>
      </c>
      <c r="K3" s="220"/>
      <c r="L3" s="222"/>
      <c r="M3" s="222"/>
    </row>
    <row r="4" spans="1:13" ht="43.5" customHeight="1" x14ac:dyDescent="0.4">
      <c r="A4" s="80" t="s">
        <v>159</v>
      </c>
      <c r="B4" s="81">
        <v>39</v>
      </c>
      <c r="C4" s="81">
        <v>57</v>
      </c>
      <c r="D4" s="81">
        <v>36</v>
      </c>
      <c r="E4" s="82">
        <v>49</v>
      </c>
      <c r="F4" s="82">
        <v>61</v>
      </c>
      <c r="G4" s="82">
        <v>62</v>
      </c>
      <c r="H4" s="82">
        <v>62</v>
      </c>
      <c r="I4" s="82">
        <v>31</v>
      </c>
      <c r="J4" s="82">
        <v>39</v>
      </c>
      <c r="K4" s="79"/>
      <c r="L4" s="78"/>
      <c r="M4" s="78"/>
    </row>
    <row r="5" spans="1:13" ht="43.5" customHeight="1" thickBot="1" x14ac:dyDescent="0.45">
      <c r="A5" s="141" t="s">
        <v>160</v>
      </c>
      <c r="B5" s="142" t="s">
        <v>161</v>
      </c>
      <c r="C5" s="142" t="s">
        <v>161</v>
      </c>
      <c r="D5" s="142" t="s">
        <v>161</v>
      </c>
      <c r="E5" s="143" t="s">
        <v>161</v>
      </c>
      <c r="F5" s="143" t="s">
        <v>162</v>
      </c>
      <c r="G5" s="143" t="s">
        <v>161</v>
      </c>
      <c r="H5" s="143" t="s">
        <v>162</v>
      </c>
      <c r="I5" s="143" t="s">
        <v>161</v>
      </c>
      <c r="J5" s="143" t="s">
        <v>161</v>
      </c>
      <c r="K5" s="79"/>
      <c r="L5" s="78"/>
      <c r="M5" s="78"/>
    </row>
    <row r="6" spans="1:13" ht="30" customHeight="1" thickBot="1" x14ac:dyDescent="0.45">
      <c r="A6" s="137" t="s">
        <v>163</v>
      </c>
      <c r="B6" s="138">
        <v>1</v>
      </c>
      <c r="C6" s="138">
        <v>1</v>
      </c>
      <c r="D6" s="138">
        <v>1</v>
      </c>
      <c r="E6" s="139">
        <v>1</v>
      </c>
      <c r="F6" s="139">
        <v>1</v>
      </c>
      <c r="G6" s="139">
        <v>1</v>
      </c>
      <c r="H6" s="139">
        <v>1</v>
      </c>
      <c r="I6" s="139">
        <v>1</v>
      </c>
      <c r="J6" s="139">
        <v>1</v>
      </c>
      <c r="K6" s="185">
        <v>420</v>
      </c>
      <c r="L6" s="152"/>
      <c r="M6" s="74"/>
    </row>
    <row r="7" spans="1:13" ht="98.4" customHeight="1" x14ac:dyDescent="0.4">
      <c r="A7" s="135" t="s">
        <v>164</v>
      </c>
      <c r="B7" s="83">
        <v>1</v>
      </c>
      <c r="C7" s="83">
        <v>1</v>
      </c>
      <c r="D7" s="83">
        <v>1</v>
      </c>
      <c r="E7" s="87">
        <v>1</v>
      </c>
      <c r="F7" s="87">
        <v>1</v>
      </c>
      <c r="G7" s="87">
        <v>1</v>
      </c>
      <c r="H7" s="87">
        <v>1</v>
      </c>
      <c r="I7" s="87">
        <v>1</v>
      </c>
      <c r="J7" s="87">
        <v>1</v>
      </c>
      <c r="K7" s="83">
        <v>145</v>
      </c>
      <c r="L7" s="253" t="s">
        <v>296</v>
      </c>
      <c r="M7" s="255" t="s">
        <v>318</v>
      </c>
    </row>
    <row r="8" spans="1:13" ht="184.2" customHeight="1" x14ac:dyDescent="0.4">
      <c r="A8" s="91" t="s">
        <v>165</v>
      </c>
      <c r="B8" s="84">
        <v>1</v>
      </c>
      <c r="C8" s="84">
        <v>1</v>
      </c>
      <c r="D8" s="84">
        <v>1</v>
      </c>
      <c r="E8" s="88">
        <v>1</v>
      </c>
      <c r="F8" s="88">
        <v>1</v>
      </c>
      <c r="G8" s="88">
        <v>1</v>
      </c>
      <c r="H8" s="88">
        <v>1</v>
      </c>
      <c r="I8" s="88">
        <v>1</v>
      </c>
      <c r="J8" s="88">
        <v>1</v>
      </c>
      <c r="K8" s="84">
        <v>67</v>
      </c>
      <c r="L8" s="254"/>
      <c r="M8" s="256"/>
    </row>
    <row r="9" spans="1:13" ht="386.4" x14ac:dyDescent="0.4">
      <c r="A9" s="90" t="s">
        <v>166</v>
      </c>
      <c r="B9" s="85">
        <v>1</v>
      </c>
      <c r="C9" s="85">
        <v>1</v>
      </c>
      <c r="D9" s="85">
        <v>1</v>
      </c>
      <c r="E9" s="89">
        <v>1</v>
      </c>
      <c r="F9" s="89">
        <v>1</v>
      </c>
      <c r="G9" s="89">
        <v>1</v>
      </c>
      <c r="H9" s="89">
        <v>1</v>
      </c>
      <c r="I9" s="89">
        <v>1</v>
      </c>
      <c r="J9" s="89">
        <v>1</v>
      </c>
      <c r="K9" s="85">
        <v>46</v>
      </c>
      <c r="L9" s="124" t="s">
        <v>290</v>
      </c>
      <c r="M9" s="126" t="s">
        <v>319</v>
      </c>
    </row>
    <row r="10" spans="1:13" ht="30" customHeight="1" x14ac:dyDescent="0.4">
      <c r="A10" s="90" t="s">
        <v>167</v>
      </c>
      <c r="B10" s="85">
        <v>1</v>
      </c>
      <c r="C10" s="85">
        <v>1</v>
      </c>
      <c r="D10" s="85">
        <v>1</v>
      </c>
      <c r="E10" s="89">
        <v>1</v>
      </c>
      <c r="F10" s="89">
        <v>1</v>
      </c>
      <c r="G10" s="89">
        <v>1</v>
      </c>
      <c r="H10" s="89">
        <v>1</v>
      </c>
      <c r="I10" s="89">
        <v>1</v>
      </c>
      <c r="J10" s="89">
        <v>1</v>
      </c>
      <c r="K10" s="84">
        <v>58</v>
      </c>
      <c r="L10" s="238" t="s">
        <v>291</v>
      </c>
      <c r="M10" s="257" t="s">
        <v>320</v>
      </c>
    </row>
    <row r="11" spans="1:13" ht="30" customHeight="1" x14ac:dyDescent="0.4">
      <c r="A11" s="91" t="s">
        <v>168</v>
      </c>
      <c r="B11" s="84">
        <v>1</v>
      </c>
      <c r="C11" s="84">
        <v>1</v>
      </c>
      <c r="D11" s="84">
        <v>1</v>
      </c>
      <c r="E11" s="88">
        <v>1</v>
      </c>
      <c r="F11" s="88">
        <v>1</v>
      </c>
      <c r="G11" s="88">
        <v>1</v>
      </c>
      <c r="H11" s="88">
        <v>1</v>
      </c>
      <c r="I11" s="88">
        <v>1</v>
      </c>
      <c r="J11" s="88">
        <v>1</v>
      </c>
      <c r="K11" s="84">
        <v>39</v>
      </c>
      <c r="L11" s="239"/>
      <c r="M11" s="258"/>
    </row>
    <row r="12" spans="1:13" ht="30" customHeight="1" x14ac:dyDescent="0.4">
      <c r="A12" s="91" t="s">
        <v>169</v>
      </c>
      <c r="B12" s="84">
        <v>1</v>
      </c>
      <c r="C12" s="84">
        <v>0</v>
      </c>
      <c r="D12" s="84">
        <v>0</v>
      </c>
      <c r="E12" s="88">
        <v>1</v>
      </c>
      <c r="F12" s="88">
        <v>1</v>
      </c>
      <c r="G12" s="88">
        <v>1</v>
      </c>
      <c r="H12" s="88">
        <v>0</v>
      </c>
      <c r="I12" s="88">
        <v>0</v>
      </c>
      <c r="J12" s="88">
        <v>0</v>
      </c>
      <c r="K12" s="85">
        <v>6</v>
      </c>
      <c r="L12" s="239"/>
      <c r="M12" s="258"/>
    </row>
    <row r="13" spans="1:13" ht="30" customHeight="1" x14ac:dyDescent="0.4">
      <c r="A13" s="91" t="s">
        <v>170</v>
      </c>
      <c r="B13" s="84">
        <v>1</v>
      </c>
      <c r="C13" s="84">
        <v>1</v>
      </c>
      <c r="D13" s="84">
        <v>1</v>
      </c>
      <c r="E13" s="88">
        <v>1</v>
      </c>
      <c r="F13" s="88">
        <v>0</v>
      </c>
      <c r="G13" s="88">
        <v>0</v>
      </c>
      <c r="H13" s="88">
        <v>0</v>
      </c>
      <c r="I13" s="88">
        <v>0</v>
      </c>
      <c r="J13" s="88">
        <v>1</v>
      </c>
      <c r="K13" s="121">
        <v>7</v>
      </c>
      <c r="L13" s="239"/>
      <c r="M13" s="258"/>
    </row>
    <row r="14" spans="1:13" ht="30" customHeight="1" x14ac:dyDescent="0.4">
      <c r="A14" s="91" t="s">
        <v>171</v>
      </c>
      <c r="B14" s="84">
        <v>0</v>
      </c>
      <c r="C14" s="84">
        <v>1</v>
      </c>
      <c r="D14" s="84">
        <v>0</v>
      </c>
      <c r="E14" s="88">
        <v>0</v>
      </c>
      <c r="F14" s="88">
        <v>1</v>
      </c>
      <c r="G14" s="88">
        <v>0</v>
      </c>
      <c r="H14" s="88">
        <v>0</v>
      </c>
      <c r="I14" s="88">
        <v>0</v>
      </c>
      <c r="J14" s="88">
        <v>0</v>
      </c>
      <c r="K14" s="121">
        <v>6</v>
      </c>
      <c r="L14" s="243"/>
      <c r="M14" s="256"/>
    </row>
    <row r="15" spans="1:13" x14ac:dyDescent="0.4">
      <c r="A15" s="90" t="s">
        <v>172</v>
      </c>
      <c r="B15" s="85">
        <v>1</v>
      </c>
      <c r="C15" s="85">
        <v>1</v>
      </c>
      <c r="D15" s="85">
        <v>1</v>
      </c>
      <c r="E15" s="89">
        <v>1</v>
      </c>
      <c r="F15" s="89">
        <v>1</v>
      </c>
      <c r="G15" s="89">
        <v>1</v>
      </c>
      <c r="H15" s="89">
        <v>1</v>
      </c>
      <c r="I15" s="89">
        <v>1</v>
      </c>
      <c r="J15" s="89">
        <v>1</v>
      </c>
      <c r="K15" s="85">
        <v>94</v>
      </c>
      <c r="L15" s="238" t="s">
        <v>292</v>
      </c>
      <c r="M15" s="259" t="s">
        <v>321</v>
      </c>
    </row>
    <row r="16" spans="1:13" ht="104.4" customHeight="1" x14ac:dyDescent="0.4">
      <c r="A16" s="91" t="s">
        <v>173</v>
      </c>
      <c r="B16" s="84">
        <v>1</v>
      </c>
      <c r="C16" s="84">
        <v>1</v>
      </c>
      <c r="D16" s="84">
        <v>1</v>
      </c>
      <c r="E16" s="88">
        <v>1</v>
      </c>
      <c r="F16" s="88">
        <v>1</v>
      </c>
      <c r="G16" s="88">
        <v>1</v>
      </c>
      <c r="H16" s="88">
        <v>1</v>
      </c>
      <c r="I16" s="88">
        <v>0</v>
      </c>
      <c r="J16" s="88">
        <v>1</v>
      </c>
      <c r="K16" s="121">
        <v>37</v>
      </c>
      <c r="L16" s="239"/>
      <c r="M16" s="260"/>
    </row>
    <row r="17" spans="1:13" ht="88.2" customHeight="1" x14ac:dyDescent="0.4">
      <c r="A17" s="91" t="s">
        <v>174</v>
      </c>
      <c r="B17" s="84">
        <v>1</v>
      </c>
      <c r="C17" s="84">
        <v>1</v>
      </c>
      <c r="D17" s="84">
        <v>0</v>
      </c>
      <c r="E17" s="88">
        <v>0</v>
      </c>
      <c r="F17" s="88">
        <v>0</v>
      </c>
      <c r="G17" s="88">
        <v>0</v>
      </c>
      <c r="H17" s="88">
        <v>0</v>
      </c>
      <c r="I17" s="88">
        <v>0</v>
      </c>
      <c r="J17" s="88">
        <v>1</v>
      </c>
      <c r="K17" s="121">
        <v>6</v>
      </c>
      <c r="L17" s="239"/>
      <c r="M17" s="260"/>
    </row>
    <row r="18" spans="1:13" ht="136.94999999999999" customHeight="1" x14ac:dyDescent="0.4">
      <c r="A18" s="91" t="s">
        <v>175</v>
      </c>
      <c r="B18" s="84">
        <v>1</v>
      </c>
      <c r="C18" s="84">
        <v>1</v>
      </c>
      <c r="D18" s="84">
        <v>1</v>
      </c>
      <c r="E18" s="88">
        <v>1</v>
      </c>
      <c r="F18" s="88">
        <v>1</v>
      </c>
      <c r="G18" s="88">
        <v>1</v>
      </c>
      <c r="H18" s="88">
        <v>1</v>
      </c>
      <c r="I18" s="88">
        <v>1</v>
      </c>
      <c r="J18" s="88">
        <v>1</v>
      </c>
      <c r="K18" s="85">
        <v>51</v>
      </c>
      <c r="L18" s="243"/>
      <c r="M18" s="261"/>
    </row>
    <row r="19" spans="1:13" ht="302.39999999999998" x14ac:dyDescent="0.4">
      <c r="A19" s="90" t="s">
        <v>176</v>
      </c>
      <c r="B19" s="85">
        <v>1</v>
      </c>
      <c r="C19" s="85">
        <v>1</v>
      </c>
      <c r="D19" s="85">
        <v>1</v>
      </c>
      <c r="E19" s="89">
        <v>1</v>
      </c>
      <c r="F19" s="89">
        <v>1</v>
      </c>
      <c r="G19" s="89">
        <v>1</v>
      </c>
      <c r="H19" s="89">
        <v>1</v>
      </c>
      <c r="I19" s="89">
        <v>1</v>
      </c>
      <c r="J19" s="89">
        <v>0</v>
      </c>
      <c r="K19" s="121">
        <v>38</v>
      </c>
      <c r="L19" s="124" t="s">
        <v>293</v>
      </c>
      <c r="M19" s="126" t="s">
        <v>322</v>
      </c>
    </row>
    <row r="20" spans="1:13" ht="409.6" x14ac:dyDescent="0.4">
      <c r="A20" s="90" t="s">
        <v>177</v>
      </c>
      <c r="B20" s="85">
        <v>1</v>
      </c>
      <c r="C20" s="85">
        <v>1</v>
      </c>
      <c r="D20" s="85">
        <v>1</v>
      </c>
      <c r="E20" s="89">
        <v>1</v>
      </c>
      <c r="F20" s="89">
        <v>1</v>
      </c>
      <c r="G20" s="89">
        <v>1</v>
      </c>
      <c r="H20" s="89">
        <v>1</v>
      </c>
      <c r="I20" s="89">
        <v>1</v>
      </c>
      <c r="J20" s="89">
        <v>1</v>
      </c>
      <c r="K20" s="121">
        <v>31</v>
      </c>
      <c r="L20" s="124" t="s">
        <v>294</v>
      </c>
      <c r="M20" s="126" t="s">
        <v>323</v>
      </c>
    </row>
    <row r="21" spans="1:13" ht="84.6" thickBot="1" x14ac:dyDescent="0.45">
      <c r="A21" s="133" t="s">
        <v>178</v>
      </c>
      <c r="B21" s="115">
        <v>1</v>
      </c>
      <c r="C21" s="115">
        <v>0</v>
      </c>
      <c r="D21" s="115">
        <v>1</v>
      </c>
      <c r="E21" s="116">
        <v>1</v>
      </c>
      <c r="F21" s="116">
        <v>0</v>
      </c>
      <c r="G21" s="116">
        <v>1</v>
      </c>
      <c r="H21" s="116">
        <v>1</v>
      </c>
      <c r="I21" s="116">
        <v>1</v>
      </c>
      <c r="J21" s="116">
        <v>0</v>
      </c>
      <c r="K21" s="115">
        <v>8</v>
      </c>
      <c r="L21" s="119" t="s">
        <v>295</v>
      </c>
      <c r="M21" s="75" t="s">
        <v>324</v>
      </c>
    </row>
    <row r="22" spans="1:13" ht="30" customHeight="1" thickBot="1" x14ac:dyDescent="0.45">
      <c r="A22" s="137" t="s">
        <v>179</v>
      </c>
      <c r="B22" s="138">
        <v>1</v>
      </c>
      <c r="C22" s="138">
        <v>1</v>
      </c>
      <c r="D22" s="138">
        <v>1</v>
      </c>
      <c r="E22" s="139">
        <v>1</v>
      </c>
      <c r="F22" s="139">
        <v>1</v>
      </c>
      <c r="G22" s="139">
        <v>1</v>
      </c>
      <c r="H22" s="139">
        <v>1</v>
      </c>
      <c r="I22" s="139">
        <v>1</v>
      </c>
      <c r="J22" s="139">
        <v>1</v>
      </c>
      <c r="K22" s="160">
        <v>52</v>
      </c>
      <c r="L22" s="120"/>
      <c r="M22" s="11"/>
    </row>
    <row r="23" spans="1:13" ht="184.8" x14ac:dyDescent="0.4">
      <c r="A23" s="135" t="s">
        <v>180</v>
      </c>
      <c r="B23" s="83">
        <v>1</v>
      </c>
      <c r="C23" s="83">
        <v>1</v>
      </c>
      <c r="D23" s="83">
        <v>1</v>
      </c>
      <c r="E23" s="87">
        <v>1</v>
      </c>
      <c r="F23" s="87">
        <v>1</v>
      </c>
      <c r="G23" s="87">
        <v>1</v>
      </c>
      <c r="H23" s="87">
        <v>1</v>
      </c>
      <c r="I23" s="87">
        <v>1</v>
      </c>
      <c r="J23" s="87">
        <v>1</v>
      </c>
      <c r="K23" s="159">
        <v>19</v>
      </c>
      <c r="L23" s="132" t="s">
        <v>297</v>
      </c>
      <c r="M23" s="130" t="s">
        <v>325</v>
      </c>
    </row>
    <row r="24" spans="1:13" ht="117.6" x14ac:dyDescent="0.4">
      <c r="A24" s="90" t="s">
        <v>181</v>
      </c>
      <c r="B24" s="85">
        <v>1</v>
      </c>
      <c r="C24" s="85">
        <v>1</v>
      </c>
      <c r="D24" s="85">
        <v>1</v>
      </c>
      <c r="E24" s="89">
        <v>0</v>
      </c>
      <c r="F24" s="89">
        <v>0</v>
      </c>
      <c r="G24" s="89">
        <v>0</v>
      </c>
      <c r="H24" s="89">
        <v>0</v>
      </c>
      <c r="I24" s="89">
        <v>0</v>
      </c>
      <c r="J24" s="89">
        <v>0</v>
      </c>
      <c r="K24" s="121">
        <v>8</v>
      </c>
      <c r="L24" s="124" t="s">
        <v>298</v>
      </c>
      <c r="M24" s="128" t="s">
        <v>326</v>
      </c>
    </row>
    <row r="25" spans="1:13" ht="168" x14ac:dyDescent="0.4">
      <c r="A25" s="90" t="s">
        <v>182</v>
      </c>
      <c r="B25" s="85">
        <v>1</v>
      </c>
      <c r="C25" s="85">
        <v>1</v>
      </c>
      <c r="D25" s="85">
        <v>1</v>
      </c>
      <c r="E25" s="89">
        <v>1</v>
      </c>
      <c r="F25" s="89">
        <v>1</v>
      </c>
      <c r="G25" s="89">
        <v>0</v>
      </c>
      <c r="H25" s="89">
        <v>1</v>
      </c>
      <c r="I25" s="89">
        <v>1</v>
      </c>
      <c r="J25" s="89">
        <v>0</v>
      </c>
      <c r="K25" s="121">
        <v>14</v>
      </c>
      <c r="L25" s="124" t="s">
        <v>299</v>
      </c>
      <c r="M25" s="128" t="s">
        <v>327</v>
      </c>
    </row>
    <row r="26" spans="1:13" ht="118.2" thickBot="1" x14ac:dyDescent="0.45">
      <c r="A26" s="133" t="s">
        <v>183</v>
      </c>
      <c r="B26" s="115">
        <v>1</v>
      </c>
      <c r="C26" s="115">
        <v>1</v>
      </c>
      <c r="D26" s="115">
        <v>1</v>
      </c>
      <c r="E26" s="116">
        <v>1</v>
      </c>
      <c r="F26" s="116">
        <v>0</v>
      </c>
      <c r="G26" s="116">
        <v>1</v>
      </c>
      <c r="H26" s="116">
        <v>1</v>
      </c>
      <c r="I26" s="116">
        <v>0</v>
      </c>
      <c r="J26" s="116">
        <v>0</v>
      </c>
      <c r="K26" s="115">
        <v>11</v>
      </c>
      <c r="L26" s="125" t="s">
        <v>300</v>
      </c>
      <c r="M26" s="129" t="s">
        <v>328</v>
      </c>
    </row>
    <row r="27" spans="1:13" ht="30" customHeight="1" thickBot="1" x14ac:dyDescent="0.45">
      <c r="A27" s="137" t="s">
        <v>184</v>
      </c>
      <c r="B27" s="138">
        <v>1</v>
      </c>
      <c r="C27" s="138">
        <v>1</v>
      </c>
      <c r="D27" s="138">
        <v>1</v>
      </c>
      <c r="E27" s="139">
        <v>1</v>
      </c>
      <c r="F27" s="139">
        <v>1</v>
      </c>
      <c r="G27" s="139">
        <v>1</v>
      </c>
      <c r="H27" s="139">
        <v>1</v>
      </c>
      <c r="I27" s="139">
        <v>1</v>
      </c>
      <c r="J27" s="139">
        <v>1</v>
      </c>
      <c r="K27" s="160">
        <v>72</v>
      </c>
      <c r="L27" s="120"/>
      <c r="M27" s="11"/>
    </row>
    <row r="28" spans="1:13" ht="151.19999999999999" x14ac:dyDescent="0.4">
      <c r="A28" s="135" t="s">
        <v>185</v>
      </c>
      <c r="B28" s="83">
        <v>0</v>
      </c>
      <c r="C28" s="83">
        <v>1</v>
      </c>
      <c r="D28" s="83">
        <v>1</v>
      </c>
      <c r="E28" s="87">
        <v>1</v>
      </c>
      <c r="F28" s="87">
        <v>0</v>
      </c>
      <c r="G28" s="87">
        <v>1</v>
      </c>
      <c r="H28" s="87">
        <v>1</v>
      </c>
      <c r="I28" s="87">
        <v>1</v>
      </c>
      <c r="J28" s="87">
        <v>1</v>
      </c>
      <c r="K28" s="159">
        <v>16</v>
      </c>
      <c r="L28" s="132" t="s">
        <v>301</v>
      </c>
      <c r="M28" s="130" t="s">
        <v>329</v>
      </c>
    </row>
    <row r="29" spans="1:13" ht="30" customHeight="1" x14ac:dyDescent="0.4">
      <c r="A29" s="90" t="s">
        <v>186</v>
      </c>
      <c r="B29" s="85">
        <v>1</v>
      </c>
      <c r="C29" s="85">
        <v>1</v>
      </c>
      <c r="D29" s="85">
        <v>1</v>
      </c>
      <c r="E29" s="89">
        <v>1</v>
      </c>
      <c r="F29" s="89">
        <v>1</v>
      </c>
      <c r="G29" s="89">
        <v>1</v>
      </c>
      <c r="H29" s="89">
        <v>1</v>
      </c>
      <c r="I29" s="89">
        <v>1</v>
      </c>
      <c r="J29" s="89">
        <v>1</v>
      </c>
      <c r="K29" s="85">
        <v>27</v>
      </c>
      <c r="L29" s="238" t="s">
        <v>302</v>
      </c>
      <c r="M29" s="244" t="s">
        <v>330</v>
      </c>
    </row>
    <row r="30" spans="1:13" ht="67.95" customHeight="1" x14ac:dyDescent="0.4">
      <c r="A30" s="91" t="s">
        <v>303</v>
      </c>
      <c r="B30" s="84">
        <v>0</v>
      </c>
      <c r="C30" s="84">
        <v>1</v>
      </c>
      <c r="D30" s="84">
        <v>1</v>
      </c>
      <c r="E30" s="88">
        <v>1</v>
      </c>
      <c r="F30" s="88">
        <v>1</v>
      </c>
      <c r="G30" s="88">
        <v>1</v>
      </c>
      <c r="H30" s="88">
        <v>1</v>
      </c>
      <c r="I30" s="88">
        <v>0</v>
      </c>
      <c r="J30" s="88">
        <v>1</v>
      </c>
      <c r="K30" s="85">
        <v>13</v>
      </c>
      <c r="L30" s="239"/>
      <c r="M30" s="245"/>
    </row>
    <row r="31" spans="1:13" ht="113.4" customHeight="1" x14ac:dyDescent="0.4">
      <c r="A31" s="91" t="s">
        <v>304</v>
      </c>
      <c r="B31" s="84">
        <v>1</v>
      </c>
      <c r="C31" s="84">
        <v>1</v>
      </c>
      <c r="D31" s="84">
        <v>1</v>
      </c>
      <c r="E31" s="88">
        <v>0</v>
      </c>
      <c r="F31" s="88">
        <v>0</v>
      </c>
      <c r="G31" s="88">
        <v>1</v>
      </c>
      <c r="H31" s="88">
        <v>0</v>
      </c>
      <c r="I31" s="88">
        <v>1</v>
      </c>
      <c r="J31" s="88">
        <v>0</v>
      </c>
      <c r="K31" s="85">
        <v>11</v>
      </c>
      <c r="L31" s="243"/>
      <c r="M31" s="246"/>
    </row>
    <row r="32" spans="1:13" ht="30" customHeight="1" x14ac:dyDescent="0.4">
      <c r="A32" s="90" t="s">
        <v>187</v>
      </c>
      <c r="B32" s="85">
        <v>1</v>
      </c>
      <c r="C32" s="85">
        <v>1</v>
      </c>
      <c r="D32" s="85">
        <v>1</v>
      </c>
      <c r="E32" s="89">
        <v>1</v>
      </c>
      <c r="F32" s="89">
        <v>1</v>
      </c>
      <c r="G32" s="89">
        <v>0</v>
      </c>
      <c r="H32" s="89">
        <v>1</v>
      </c>
      <c r="I32" s="89">
        <v>1</v>
      </c>
      <c r="J32" s="89">
        <v>1</v>
      </c>
      <c r="K32" s="121">
        <v>29</v>
      </c>
      <c r="L32" s="238" t="s">
        <v>305</v>
      </c>
      <c r="M32" s="214" t="s">
        <v>331</v>
      </c>
    </row>
    <row r="33" spans="1:13" ht="30" customHeight="1" x14ac:dyDescent="0.4">
      <c r="A33" s="91" t="s">
        <v>188</v>
      </c>
      <c r="B33" s="84">
        <v>0</v>
      </c>
      <c r="C33" s="84">
        <v>1</v>
      </c>
      <c r="D33" s="84">
        <v>1</v>
      </c>
      <c r="E33" s="88">
        <v>1</v>
      </c>
      <c r="F33" s="88">
        <v>1</v>
      </c>
      <c r="G33" s="88">
        <v>0</v>
      </c>
      <c r="H33" s="88">
        <v>1</v>
      </c>
      <c r="I33" s="88">
        <v>1</v>
      </c>
      <c r="J33" s="88">
        <v>1</v>
      </c>
      <c r="K33" s="121">
        <v>15</v>
      </c>
      <c r="L33" s="239"/>
      <c r="M33" s="250"/>
    </row>
    <row r="34" spans="1:13" ht="30" customHeight="1" x14ac:dyDescent="0.4">
      <c r="A34" s="91" t="s">
        <v>189</v>
      </c>
      <c r="B34" s="84">
        <v>1</v>
      </c>
      <c r="C34" s="84">
        <v>1</v>
      </c>
      <c r="D34" s="84">
        <v>1</v>
      </c>
      <c r="E34" s="88">
        <v>1</v>
      </c>
      <c r="F34" s="88">
        <v>1</v>
      </c>
      <c r="G34" s="88">
        <v>0</v>
      </c>
      <c r="H34" s="88">
        <v>0</v>
      </c>
      <c r="I34" s="88">
        <v>1</v>
      </c>
      <c r="J34" s="88">
        <v>0</v>
      </c>
      <c r="K34" s="121">
        <v>11</v>
      </c>
      <c r="L34" s="239"/>
      <c r="M34" s="250"/>
    </row>
    <row r="35" spans="1:13" ht="30" customHeight="1" thickBot="1" x14ac:dyDescent="0.45">
      <c r="A35" s="155" t="s">
        <v>190</v>
      </c>
      <c r="B35" s="146">
        <v>1</v>
      </c>
      <c r="C35" s="146">
        <v>0</v>
      </c>
      <c r="D35" s="146">
        <v>1</v>
      </c>
      <c r="E35" s="147">
        <v>0</v>
      </c>
      <c r="F35" s="147">
        <v>1</v>
      </c>
      <c r="G35" s="147">
        <v>0</v>
      </c>
      <c r="H35" s="147">
        <v>0</v>
      </c>
      <c r="I35" s="147">
        <v>0</v>
      </c>
      <c r="J35" s="147">
        <v>0</v>
      </c>
      <c r="K35" s="115">
        <v>3</v>
      </c>
      <c r="L35" s="251"/>
      <c r="M35" s="252"/>
    </row>
    <row r="36" spans="1:13" ht="30" customHeight="1" thickBot="1" x14ac:dyDescent="0.45">
      <c r="A36" s="181" t="s">
        <v>191</v>
      </c>
      <c r="B36" s="179">
        <v>1</v>
      </c>
      <c r="C36" s="138">
        <v>1</v>
      </c>
      <c r="D36" s="138">
        <v>1</v>
      </c>
      <c r="E36" s="139">
        <v>1</v>
      </c>
      <c r="F36" s="139">
        <v>1</v>
      </c>
      <c r="G36" s="139">
        <v>1</v>
      </c>
      <c r="H36" s="139">
        <v>1</v>
      </c>
      <c r="I36" s="139">
        <v>1</v>
      </c>
      <c r="J36" s="139">
        <v>1</v>
      </c>
      <c r="K36" s="160">
        <v>114</v>
      </c>
      <c r="L36" s="120"/>
      <c r="M36" s="11"/>
    </row>
    <row r="37" spans="1:13" ht="133.19999999999999" customHeight="1" x14ac:dyDescent="0.4">
      <c r="A37" s="184" t="s">
        <v>192</v>
      </c>
      <c r="B37" s="161">
        <v>1</v>
      </c>
      <c r="C37" s="83">
        <v>1</v>
      </c>
      <c r="D37" s="83">
        <v>1</v>
      </c>
      <c r="E37" s="87">
        <v>1</v>
      </c>
      <c r="F37" s="87">
        <v>1</v>
      </c>
      <c r="G37" s="87">
        <v>1</v>
      </c>
      <c r="H37" s="87">
        <v>1</v>
      </c>
      <c r="I37" s="87">
        <v>1</v>
      </c>
      <c r="J37" s="87">
        <v>1</v>
      </c>
      <c r="K37" s="159">
        <v>56</v>
      </c>
      <c r="L37" s="239" t="s">
        <v>306</v>
      </c>
      <c r="M37" s="250" t="s">
        <v>338</v>
      </c>
    </row>
    <row r="38" spans="1:13" ht="184.2" customHeight="1" x14ac:dyDescent="0.4">
      <c r="A38" s="178" t="s">
        <v>193</v>
      </c>
      <c r="B38" s="105">
        <v>1</v>
      </c>
      <c r="C38" s="84">
        <v>1</v>
      </c>
      <c r="D38" s="84">
        <v>1</v>
      </c>
      <c r="E38" s="88">
        <v>1</v>
      </c>
      <c r="F38" s="88">
        <v>1</v>
      </c>
      <c r="G38" s="88">
        <v>1</v>
      </c>
      <c r="H38" s="88">
        <v>1</v>
      </c>
      <c r="I38" s="88">
        <v>1</v>
      </c>
      <c r="J38" s="88">
        <v>1</v>
      </c>
      <c r="K38" s="121">
        <v>28</v>
      </c>
      <c r="L38" s="243"/>
      <c r="M38" s="211"/>
    </row>
    <row r="39" spans="1:13" ht="336" x14ac:dyDescent="0.4">
      <c r="A39" s="177" t="s">
        <v>194</v>
      </c>
      <c r="B39" s="112">
        <v>1</v>
      </c>
      <c r="C39" s="85">
        <v>1</v>
      </c>
      <c r="D39" s="85">
        <v>1</v>
      </c>
      <c r="E39" s="89">
        <v>1</v>
      </c>
      <c r="F39" s="89">
        <v>1</v>
      </c>
      <c r="G39" s="89">
        <v>1</v>
      </c>
      <c r="H39" s="89">
        <v>1</v>
      </c>
      <c r="I39" s="89">
        <v>1</v>
      </c>
      <c r="J39" s="89">
        <v>1</v>
      </c>
      <c r="K39" s="121">
        <v>46</v>
      </c>
      <c r="L39" s="124" t="s">
        <v>307</v>
      </c>
      <c r="M39" s="107" t="s">
        <v>332</v>
      </c>
    </row>
    <row r="40" spans="1:13" ht="185.4" thickBot="1" x14ac:dyDescent="0.45">
      <c r="A40" s="182" t="s">
        <v>195</v>
      </c>
      <c r="B40" s="162">
        <v>1</v>
      </c>
      <c r="C40" s="115">
        <v>1</v>
      </c>
      <c r="D40" s="115">
        <v>1</v>
      </c>
      <c r="E40" s="116">
        <v>1</v>
      </c>
      <c r="F40" s="116">
        <v>0</v>
      </c>
      <c r="G40" s="116">
        <v>1</v>
      </c>
      <c r="H40" s="116">
        <v>0</v>
      </c>
      <c r="I40" s="116">
        <v>1</v>
      </c>
      <c r="J40" s="116">
        <v>1</v>
      </c>
      <c r="K40" s="115">
        <v>12</v>
      </c>
      <c r="L40" s="125" t="s">
        <v>308</v>
      </c>
      <c r="M40" s="13" t="s">
        <v>333</v>
      </c>
    </row>
    <row r="41" spans="1:13" ht="30" customHeight="1" thickBot="1" x14ac:dyDescent="0.45">
      <c r="A41" s="183" t="s">
        <v>196</v>
      </c>
      <c r="B41" s="163">
        <v>1</v>
      </c>
      <c r="C41" s="138">
        <v>1</v>
      </c>
      <c r="D41" s="138">
        <v>1</v>
      </c>
      <c r="E41" s="139">
        <v>1</v>
      </c>
      <c r="F41" s="139">
        <v>1</v>
      </c>
      <c r="G41" s="139">
        <v>1</v>
      </c>
      <c r="H41" s="139">
        <v>1</v>
      </c>
      <c r="I41" s="139">
        <v>1</v>
      </c>
      <c r="J41" s="139">
        <v>1</v>
      </c>
      <c r="K41" s="160">
        <v>103</v>
      </c>
      <c r="L41" s="120"/>
      <c r="M41" s="11"/>
    </row>
    <row r="42" spans="1:13" ht="151.19999999999999" x14ac:dyDescent="0.4">
      <c r="A42" s="148" t="s">
        <v>197</v>
      </c>
      <c r="B42" s="83">
        <v>1</v>
      </c>
      <c r="C42" s="83">
        <v>1</v>
      </c>
      <c r="D42" s="83">
        <v>1</v>
      </c>
      <c r="E42" s="87">
        <v>1</v>
      </c>
      <c r="F42" s="87">
        <v>1</v>
      </c>
      <c r="G42" s="87">
        <v>1</v>
      </c>
      <c r="H42" s="87">
        <v>1</v>
      </c>
      <c r="I42" s="87">
        <v>1</v>
      </c>
      <c r="J42" s="87">
        <v>1</v>
      </c>
      <c r="K42" s="159">
        <v>46</v>
      </c>
      <c r="L42" s="132" t="s">
        <v>309</v>
      </c>
      <c r="M42" s="127" t="s">
        <v>334</v>
      </c>
    </row>
    <row r="43" spans="1:13" ht="184.8" x14ac:dyDescent="0.4">
      <c r="A43" s="113" t="s">
        <v>198</v>
      </c>
      <c r="B43" s="85">
        <v>1</v>
      </c>
      <c r="C43" s="85">
        <v>1</v>
      </c>
      <c r="D43" s="85">
        <v>1</v>
      </c>
      <c r="E43" s="89">
        <v>1</v>
      </c>
      <c r="F43" s="89">
        <v>1</v>
      </c>
      <c r="G43" s="89">
        <v>1</v>
      </c>
      <c r="H43" s="89">
        <v>1</v>
      </c>
      <c r="I43" s="89">
        <v>1</v>
      </c>
      <c r="J43" s="89">
        <v>1</v>
      </c>
      <c r="K43" s="121">
        <v>36</v>
      </c>
      <c r="L43" s="125" t="s">
        <v>310</v>
      </c>
      <c r="M43" s="13" t="s">
        <v>335</v>
      </c>
    </row>
    <row r="44" spans="1:13" ht="84" x14ac:dyDescent="0.4">
      <c r="A44" s="177" t="s">
        <v>199</v>
      </c>
      <c r="B44" s="106">
        <v>0</v>
      </c>
      <c r="C44" s="85">
        <v>0</v>
      </c>
      <c r="D44" s="85">
        <v>0</v>
      </c>
      <c r="E44" s="89">
        <v>1</v>
      </c>
      <c r="F44" s="89">
        <v>1</v>
      </c>
      <c r="G44" s="89">
        <v>0</v>
      </c>
      <c r="H44" s="89">
        <v>0</v>
      </c>
      <c r="I44" s="89">
        <v>0</v>
      </c>
      <c r="J44" s="89">
        <v>0</v>
      </c>
      <c r="K44" s="121">
        <v>4</v>
      </c>
      <c r="L44" s="125" t="s">
        <v>311</v>
      </c>
      <c r="M44" s="13" t="s">
        <v>336</v>
      </c>
    </row>
    <row r="45" spans="1:13" ht="30" customHeight="1" x14ac:dyDescent="0.4">
      <c r="A45" s="177" t="s">
        <v>200</v>
      </c>
      <c r="B45" s="106">
        <v>1</v>
      </c>
      <c r="C45" s="85">
        <v>1</v>
      </c>
      <c r="D45" s="85">
        <v>0</v>
      </c>
      <c r="E45" s="89">
        <v>0</v>
      </c>
      <c r="F45" s="89">
        <v>1</v>
      </c>
      <c r="G45" s="89">
        <v>1</v>
      </c>
      <c r="H45" s="89">
        <v>0</v>
      </c>
      <c r="I45" s="89">
        <v>0</v>
      </c>
      <c r="J45" s="89">
        <v>0</v>
      </c>
      <c r="K45" s="85">
        <v>17</v>
      </c>
      <c r="L45" s="238" t="s">
        <v>312</v>
      </c>
      <c r="M45" s="240" t="s">
        <v>337</v>
      </c>
    </row>
    <row r="46" spans="1:13" ht="30" customHeight="1" x14ac:dyDescent="0.4">
      <c r="A46" s="178" t="s">
        <v>201</v>
      </c>
      <c r="B46" s="105">
        <v>0</v>
      </c>
      <c r="C46" s="84">
        <v>0</v>
      </c>
      <c r="D46" s="84">
        <v>0</v>
      </c>
      <c r="E46" s="88">
        <v>0</v>
      </c>
      <c r="F46" s="88">
        <v>1</v>
      </c>
      <c r="G46" s="88">
        <v>0</v>
      </c>
      <c r="H46" s="88">
        <v>0</v>
      </c>
      <c r="I46" s="88">
        <v>0</v>
      </c>
      <c r="J46" s="88">
        <v>0</v>
      </c>
      <c r="K46" s="121">
        <v>3</v>
      </c>
      <c r="L46" s="239"/>
      <c r="M46" s="241"/>
    </row>
    <row r="47" spans="1:13" ht="30" customHeight="1" thickBot="1" x14ac:dyDescent="0.45">
      <c r="A47" s="180" t="s">
        <v>202</v>
      </c>
      <c r="B47" s="164">
        <v>1</v>
      </c>
      <c r="C47" s="146">
        <v>1</v>
      </c>
      <c r="D47" s="146">
        <v>0</v>
      </c>
      <c r="E47" s="147">
        <v>0</v>
      </c>
      <c r="F47" s="147">
        <v>1</v>
      </c>
      <c r="G47" s="147">
        <v>1</v>
      </c>
      <c r="H47" s="147">
        <v>0</v>
      </c>
      <c r="I47" s="147">
        <v>0</v>
      </c>
      <c r="J47" s="147">
        <v>0</v>
      </c>
      <c r="K47" s="165">
        <v>14</v>
      </c>
      <c r="L47" s="239"/>
      <c r="M47" s="242"/>
    </row>
    <row r="48" spans="1:13" ht="30" customHeight="1" thickBot="1" x14ac:dyDescent="0.45">
      <c r="A48" s="181" t="s">
        <v>203</v>
      </c>
      <c r="B48" s="179">
        <v>1</v>
      </c>
      <c r="C48" s="138">
        <v>1</v>
      </c>
      <c r="D48" s="138">
        <v>1</v>
      </c>
      <c r="E48" s="139">
        <v>1</v>
      </c>
      <c r="F48" s="139">
        <v>1</v>
      </c>
      <c r="G48" s="139">
        <v>1</v>
      </c>
      <c r="H48" s="139">
        <v>1</v>
      </c>
      <c r="I48" s="139">
        <v>1</v>
      </c>
      <c r="J48" s="139">
        <v>1</v>
      </c>
      <c r="K48" s="166">
        <v>46</v>
      </c>
      <c r="L48" s="120"/>
      <c r="M48" s="11"/>
    </row>
    <row r="49" spans="1:13" ht="285.60000000000002" x14ac:dyDescent="0.4">
      <c r="A49" s="135" t="s">
        <v>204</v>
      </c>
      <c r="B49" s="83">
        <v>1</v>
      </c>
      <c r="C49" s="83">
        <v>1</v>
      </c>
      <c r="D49" s="83">
        <v>1</v>
      </c>
      <c r="E49" s="87">
        <v>1</v>
      </c>
      <c r="F49" s="87">
        <v>0</v>
      </c>
      <c r="G49" s="87">
        <v>1</v>
      </c>
      <c r="H49" s="87">
        <v>0</v>
      </c>
      <c r="I49" s="87">
        <v>1</v>
      </c>
      <c r="J49" s="87">
        <v>1</v>
      </c>
      <c r="K49" s="159">
        <v>27</v>
      </c>
      <c r="L49" s="132" t="s">
        <v>313</v>
      </c>
      <c r="M49" s="128" t="s">
        <v>339</v>
      </c>
    </row>
    <row r="50" spans="1:13" ht="134.4" x14ac:dyDescent="0.4">
      <c r="A50" s="90" t="s">
        <v>205</v>
      </c>
      <c r="B50" s="85">
        <v>1</v>
      </c>
      <c r="C50" s="85">
        <v>1</v>
      </c>
      <c r="D50" s="85">
        <v>1</v>
      </c>
      <c r="E50" s="89">
        <v>1</v>
      </c>
      <c r="F50" s="89">
        <v>0</v>
      </c>
      <c r="G50" s="89">
        <v>0</v>
      </c>
      <c r="H50" s="89">
        <v>1</v>
      </c>
      <c r="I50" s="89">
        <v>1</v>
      </c>
      <c r="J50" s="89">
        <v>0</v>
      </c>
      <c r="K50" s="121">
        <v>8</v>
      </c>
      <c r="L50" s="124" t="s">
        <v>314</v>
      </c>
      <c r="M50" s="128" t="s">
        <v>340</v>
      </c>
    </row>
    <row r="51" spans="1:13" ht="117.6" x14ac:dyDescent="0.4">
      <c r="A51" s="90" t="s">
        <v>206</v>
      </c>
      <c r="B51" s="85">
        <v>1</v>
      </c>
      <c r="C51" s="85">
        <v>1</v>
      </c>
      <c r="D51" s="85">
        <v>0</v>
      </c>
      <c r="E51" s="89">
        <v>0</v>
      </c>
      <c r="F51" s="89">
        <v>1</v>
      </c>
      <c r="G51" s="89">
        <v>1</v>
      </c>
      <c r="H51" s="89">
        <v>0</v>
      </c>
      <c r="I51" s="89">
        <v>0</v>
      </c>
      <c r="J51" s="89">
        <v>1</v>
      </c>
      <c r="K51" s="121">
        <v>8</v>
      </c>
      <c r="L51" s="124" t="s">
        <v>315</v>
      </c>
      <c r="M51" s="128" t="s">
        <v>341</v>
      </c>
    </row>
    <row r="52" spans="1:13" ht="67.2" x14ac:dyDescent="0.4">
      <c r="A52" s="90" t="s">
        <v>207</v>
      </c>
      <c r="B52" s="85">
        <v>0</v>
      </c>
      <c r="C52" s="85">
        <v>0</v>
      </c>
      <c r="D52" s="85">
        <v>1</v>
      </c>
      <c r="E52" s="89">
        <v>0</v>
      </c>
      <c r="F52" s="89">
        <v>0</v>
      </c>
      <c r="G52" s="89">
        <v>0</v>
      </c>
      <c r="H52" s="89">
        <v>1</v>
      </c>
      <c r="I52" s="89">
        <v>0</v>
      </c>
      <c r="J52" s="89">
        <v>0</v>
      </c>
      <c r="K52" s="121">
        <v>2</v>
      </c>
      <c r="L52" s="124" t="s">
        <v>316</v>
      </c>
      <c r="M52" s="128" t="s">
        <v>342</v>
      </c>
    </row>
    <row r="53" spans="1:13" ht="84.6" thickBot="1" x14ac:dyDescent="0.45">
      <c r="A53" s="133" t="s">
        <v>208</v>
      </c>
      <c r="B53" s="115">
        <v>0</v>
      </c>
      <c r="C53" s="115">
        <v>0</v>
      </c>
      <c r="D53" s="115">
        <v>0</v>
      </c>
      <c r="E53" s="116">
        <v>0</v>
      </c>
      <c r="F53" s="116">
        <v>0</v>
      </c>
      <c r="G53" s="116">
        <v>0</v>
      </c>
      <c r="H53" s="116">
        <v>1</v>
      </c>
      <c r="I53" s="116">
        <v>0</v>
      </c>
      <c r="J53" s="116">
        <v>0</v>
      </c>
      <c r="K53" s="165">
        <v>1</v>
      </c>
      <c r="L53" s="125" t="s">
        <v>317</v>
      </c>
      <c r="M53" s="129" t="s">
        <v>343</v>
      </c>
    </row>
    <row r="54" spans="1:13" ht="30" customHeight="1" thickBot="1" x14ac:dyDescent="0.45">
      <c r="A54" s="167" t="s">
        <v>139</v>
      </c>
      <c r="B54" s="157">
        <v>34</v>
      </c>
      <c r="C54" s="157">
        <v>4</v>
      </c>
      <c r="D54" s="157">
        <v>1</v>
      </c>
      <c r="E54" s="157">
        <v>1</v>
      </c>
      <c r="F54" s="157">
        <v>1</v>
      </c>
      <c r="G54" s="157">
        <v>0</v>
      </c>
      <c r="H54" s="157">
        <v>1</v>
      </c>
      <c r="I54" s="157">
        <v>0</v>
      </c>
      <c r="J54" s="168">
        <v>0</v>
      </c>
      <c r="K54" s="171" t="s">
        <v>241</v>
      </c>
      <c r="L54" s="169"/>
      <c r="M54" s="170"/>
    </row>
    <row r="55" spans="1:13" ht="30" customHeight="1" x14ac:dyDescent="0.4">
      <c r="D55" s="70"/>
      <c r="E55" s="70"/>
      <c r="F55" s="70"/>
      <c r="G55" s="70"/>
      <c r="H55" s="70"/>
      <c r="I55" s="70"/>
      <c r="J55" s="70"/>
      <c r="K55" s="70"/>
    </row>
  </sheetData>
  <mergeCells count="18">
    <mergeCell ref="L15:L18"/>
    <mergeCell ref="M15:M18"/>
    <mergeCell ref="L45:L47"/>
    <mergeCell ref="M45:M47"/>
    <mergeCell ref="L29:L31"/>
    <mergeCell ref="M29:M31"/>
    <mergeCell ref="A1:L1"/>
    <mergeCell ref="L37:L38"/>
    <mergeCell ref="M37:M38"/>
    <mergeCell ref="L32:L35"/>
    <mergeCell ref="M32:M35"/>
    <mergeCell ref="K2:K3"/>
    <mergeCell ref="L2:L3"/>
    <mergeCell ref="M2:M3"/>
    <mergeCell ref="L7:L8"/>
    <mergeCell ref="M7:M8"/>
    <mergeCell ref="L10:L14"/>
    <mergeCell ref="M10:M14"/>
  </mergeCells>
  <conditionalFormatting sqref="K6:K53">
    <cfRule type="colorScale" priority="2">
      <colorScale>
        <cfvo type="min"/>
        <cfvo type="max"/>
        <color theme="4" tint="0.79998168889431442"/>
        <color theme="4" tint="-0.249977111117893"/>
      </colorScale>
    </cfRule>
  </conditionalFormatting>
  <pageMargins left="0.7" right="0.7" top="0.75" bottom="0.75" header="0.3" footer="0.3"/>
  <pageSetup paperSize="9" orientation="portrait"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58483-7D0F-4D66-A409-8D66B7083558}">
  <dimension ref="A1:H54"/>
  <sheetViews>
    <sheetView zoomScale="50" zoomScaleNormal="50" workbookViewId="0">
      <selection sqref="A1:H1"/>
    </sheetView>
  </sheetViews>
  <sheetFormatPr defaultColWidth="8.6640625" defaultRowHeight="16.8" x14ac:dyDescent="0.4"/>
  <cols>
    <col min="1" max="1" width="60.88671875" style="70" customWidth="1"/>
    <col min="2" max="2" width="24.109375" style="70" customWidth="1"/>
    <col min="3" max="3" width="25.44140625" style="70" customWidth="1"/>
    <col min="4" max="4" width="25.5546875" style="28" customWidth="1"/>
    <col min="5" max="5" width="24" style="28" customWidth="1"/>
    <col min="6" max="6" width="14.6640625" style="28" customWidth="1"/>
    <col min="7" max="7" width="173" style="71" customWidth="1"/>
    <col min="8" max="8" width="93.33203125" style="77" customWidth="1"/>
    <col min="9" max="9" width="9.6640625" style="28" customWidth="1"/>
    <col min="10" max="16384" width="8.6640625" style="28"/>
  </cols>
  <sheetData>
    <row r="1" spans="1:8" s="38" customFormat="1" ht="30" customHeight="1" thickBot="1" x14ac:dyDescent="0.6">
      <c r="A1" s="247" t="s">
        <v>209</v>
      </c>
      <c r="B1" s="248"/>
      <c r="C1" s="248"/>
      <c r="D1" s="248"/>
      <c r="E1" s="248"/>
      <c r="F1" s="248"/>
      <c r="G1" s="248"/>
      <c r="H1" s="267"/>
    </row>
    <row r="2" spans="1:8" ht="30" customHeight="1" x14ac:dyDescent="0.4">
      <c r="A2" s="15"/>
      <c r="B2" s="39" t="s">
        <v>147</v>
      </c>
      <c r="C2" s="39" t="s">
        <v>148</v>
      </c>
      <c r="D2" s="39" t="s">
        <v>149</v>
      </c>
      <c r="E2" s="39" t="s">
        <v>150</v>
      </c>
      <c r="F2" s="219" t="s">
        <v>61</v>
      </c>
      <c r="G2" s="221" t="s">
        <v>62</v>
      </c>
      <c r="H2" s="221" t="s">
        <v>63</v>
      </c>
    </row>
    <row r="3" spans="1:8" ht="50.4" x14ac:dyDescent="0.4">
      <c r="A3" s="16" t="s">
        <v>156</v>
      </c>
      <c r="B3" s="37" t="s">
        <v>158</v>
      </c>
      <c r="C3" s="37" t="s">
        <v>157</v>
      </c>
      <c r="D3" s="37" t="s">
        <v>158</v>
      </c>
      <c r="E3" s="17" t="s">
        <v>157</v>
      </c>
      <c r="F3" s="220"/>
      <c r="G3" s="222"/>
      <c r="H3" s="222"/>
    </row>
    <row r="4" spans="1:8" ht="43.5" customHeight="1" x14ac:dyDescent="0.4">
      <c r="A4" s="80" t="s">
        <v>159</v>
      </c>
      <c r="B4" s="81">
        <v>41</v>
      </c>
      <c r="C4" s="81">
        <v>37</v>
      </c>
      <c r="D4" s="81">
        <v>51</v>
      </c>
      <c r="E4" s="82">
        <v>36</v>
      </c>
      <c r="F4" s="79"/>
      <c r="G4" s="78"/>
      <c r="H4" s="78"/>
    </row>
    <row r="5" spans="1:8" ht="43.5" customHeight="1" thickBot="1" x14ac:dyDescent="0.45">
      <c r="A5" s="141" t="s">
        <v>160</v>
      </c>
      <c r="B5" s="142" t="s">
        <v>161</v>
      </c>
      <c r="C5" s="142" t="s">
        <v>161</v>
      </c>
      <c r="D5" s="142" t="s">
        <v>161</v>
      </c>
      <c r="E5" s="143" t="s">
        <v>161</v>
      </c>
      <c r="F5" s="79"/>
      <c r="G5" s="78"/>
      <c r="H5" s="78"/>
    </row>
    <row r="6" spans="1:8" ht="30" customHeight="1" thickBot="1" x14ac:dyDescent="0.45">
      <c r="A6" s="137" t="s">
        <v>163</v>
      </c>
      <c r="B6" s="138">
        <v>1</v>
      </c>
      <c r="C6" s="138">
        <v>1</v>
      </c>
      <c r="D6" s="138">
        <v>1</v>
      </c>
      <c r="E6" s="139">
        <v>1</v>
      </c>
      <c r="F6" s="138">
        <v>213</v>
      </c>
      <c r="G6" s="152"/>
      <c r="H6" s="74"/>
    </row>
    <row r="7" spans="1:8" x14ac:dyDescent="0.4">
      <c r="A7" s="135" t="s">
        <v>210</v>
      </c>
      <c r="B7" s="83">
        <v>1</v>
      </c>
      <c r="C7" s="83">
        <v>1</v>
      </c>
      <c r="D7" s="83">
        <v>1</v>
      </c>
      <c r="E7" s="87">
        <v>1</v>
      </c>
      <c r="F7" s="144">
        <v>64</v>
      </c>
      <c r="G7" s="253" t="s">
        <v>242</v>
      </c>
      <c r="H7" s="211" t="s">
        <v>265</v>
      </c>
    </row>
    <row r="8" spans="1:8" ht="181.95" customHeight="1" x14ac:dyDescent="0.4">
      <c r="A8" s="91" t="s">
        <v>211</v>
      </c>
      <c r="B8" s="84">
        <v>1</v>
      </c>
      <c r="C8" s="84">
        <v>1</v>
      </c>
      <c r="D8" s="84">
        <v>1</v>
      </c>
      <c r="E8" s="88">
        <v>0</v>
      </c>
      <c r="F8" s="122">
        <v>23</v>
      </c>
      <c r="G8" s="254"/>
      <c r="H8" s="206"/>
    </row>
    <row r="9" spans="1:8" ht="151.19999999999999" x14ac:dyDescent="0.4">
      <c r="A9" s="90" t="s">
        <v>166</v>
      </c>
      <c r="B9" s="85">
        <v>1</v>
      </c>
      <c r="C9" s="85">
        <v>1</v>
      </c>
      <c r="D9" s="85">
        <v>1</v>
      </c>
      <c r="E9" s="89">
        <v>1</v>
      </c>
      <c r="F9" s="122">
        <v>9</v>
      </c>
      <c r="G9" s="118" t="s">
        <v>245</v>
      </c>
      <c r="H9" s="126" t="s">
        <v>270</v>
      </c>
    </row>
    <row r="10" spans="1:8" ht="30" customHeight="1" x14ac:dyDescent="0.4">
      <c r="A10" s="90" t="s">
        <v>167</v>
      </c>
      <c r="B10" s="85">
        <v>1</v>
      </c>
      <c r="C10" s="85">
        <v>1</v>
      </c>
      <c r="D10" s="85">
        <v>1</v>
      </c>
      <c r="E10" s="89">
        <v>1</v>
      </c>
      <c r="F10" s="122">
        <v>41</v>
      </c>
      <c r="G10" s="238" t="s">
        <v>243</v>
      </c>
      <c r="H10" s="214" t="s">
        <v>266</v>
      </c>
    </row>
    <row r="11" spans="1:8" ht="30" customHeight="1" x14ac:dyDescent="0.4">
      <c r="A11" s="91" t="s">
        <v>168</v>
      </c>
      <c r="B11" s="84">
        <v>1</v>
      </c>
      <c r="C11" s="84">
        <v>1</v>
      </c>
      <c r="D11" s="84">
        <v>1</v>
      </c>
      <c r="E11" s="88">
        <v>1</v>
      </c>
      <c r="F11" s="122">
        <v>14</v>
      </c>
      <c r="G11" s="239"/>
      <c r="H11" s="250"/>
    </row>
    <row r="12" spans="1:8" ht="30" customHeight="1" x14ac:dyDescent="0.4">
      <c r="A12" s="91" t="s">
        <v>212</v>
      </c>
      <c r="B12" s="84">
        <v>1</v>
      </c>
      <c r="C12" s="84">
        <v>1</v>
      </c>
      <c r="D12" s="84">
        <v>1</v>
      </c>
      <c r="E12" s="88">
        <v>1</v>
      </c>
      <c r="F12" s="122">
        <v>11</v>
      </c>
      <c r="G12" s="239"/>
      <c r="H12" s="250"/>
    </row>
    <row r="13" spans="1:8" ht="30" customHeight="1" x14ac:dyDescent="0.4">
      <c r="A13" s="91" t="s">
        <v>213</v>
      </c>
      <c r="B13" s="84">
        <v>1</v>
      </c>
      <c r="C13" s="84">
        <v>0</v>
      </c>
      <c r="D13" s="84">
        <v>0</v>
      </c>
      <c r="E13" s="88">
        <v>1</v>
      </c>
      <c r="F13" s="122">
        <v>2</v>
      </c>
      <c r="G13" s="239"/>
      <c r="H13" s="250"/>
    </row>
    <row r="14" spans="1:8" ht="30" customHeight="1" x14ac:dyDescent="0.4">
      <c r="A14" s="91" t="s">
        <v>214</v>
      </c>
      <c r="B14" s="84">
        <v>1</v>
      </c>
      <c r="C14" s="84">
        <v>1</v>
      </c>
      <c r="D14" s="84">
        <v>1</v>
      </c>
      <c r="E14" s="88">
        <v>0</v>
      </c>
      <c r="F14" s="122">
        <v>14</v>
      </c>
      <c r="G14" s="243"/>
      <c r="H14" s="211"/>
    </row>
    <row r="15" spans="1:8" ht="30" customHeight="1" x14ac:dyDescent="0.4">
      <c r="A15" s="90" t="s">
        <v>172</v>
      </c>
      <c r="B15" s="85">
        <v>1</v>
      </c>
      <c r="C15" s="85">
        <v>1</v>
      </c>
      <c r="D15" s="85">
        <v>1</v>
      </c>
      <c r="E15" s="89">
        <v>1</v>
      </c>
      <c r="F15" s="122">
        <v>43</v>
      </c>
      <c r="G15" s="238" t="s">
        <v>267</v>
      </c>
      <c r="H15" s="262" t="s">
        <v>268</v>
      </c>
    </row>
    <row r="16" spans="1:8" ht="30" customHeight="1" x14ac:dyDescent="0.4">
      <c r="A16" s="91" t="s">
        <v>173</v>
      </c>
      <c r="B16" s="84">
        <v>1</v>
      </c>
      <c r="C16" s="84">
        <v>0</v>
      </c>
      <c r="D16" s="84">
        <v>1</v>
      </c>
      <c r="E16" s="88">
        <v>0</v>
      </c>
      <c r="F16" s="122">
        <v>2</v>
      </c>
      <c r="G16" s="239"/>
      <c r="H16" s="263"/>
    </row>
    <row r="17" spans="1:8" ht="30" customHeight="1" x14ac:dyDescent="0.4">
      <c r="A17" s="91" t="s">
        <v>215</v>
      </c>
      <c r="B17" s="84">
        <v>1</v>
      </c>
      <c r="C17" s="84">
        <v>1</v>
      </c>
      <c r="D17" s="84">
        <v>1</v>
      </c>
      <c r="E17" s="88">
        <v>1</v>
      </c>
      <c r="F17" s="122">
        <v>41</v>
      </c>
      <c r="G17" s="243"/>
      <c r="H17" s="264"/>
    </row>
    <row r="18" spans="1:8" ht="151.19999999999999" x14ac:dyDescent="0.4">
      <c r="A18" s="90" t="s">
        <v>176</v>
      </c>
      <c r="B18" s="85">
        <v>1</v>
      </c>
      <c r="C18" s="85">
        <v>1</v>
      </c>
      <c r="D18" s="85">
        <v>1</v>
      </c>
      <c r="E18" s="89">
        <v>1</v>
      </c>
      <c r="F18" s="122">
        <v>26</v>
      </c>
      <c r="G18" s="118" t="s">
        <v>244</v>
      </c>
      <c r="H18" s="126" t="s">
        <v>269</v>
      </c>
    </row>
    <row r="19" spans="1:8" ht="336" x14ac:dyDescent="0.4">
      <c r="A19" s="90" t="s">
        <v>177</v>
      </c>
      <c r="B19" s="85">
        <v>1</v>
      </c>
      <c r="C19" s="85">
        <v>1</v>
      </c>
      <c r="D19" s="85">
        <v>1</v>
      </c>
      <c r="E19" s="89">
        <v>1</v>
      </c>
      <c r="F19" s="122">
        <v>26</v>
      </c>
      <c r="G19" s="118" t="s">
        <v>246</v>
      </c>
      <c r="H19" s="126" t="s">
        <v>271</v>
      </c>
    </row>
    <row r="20" spans="1:8" ht="84.6" thickBot="1" x14ac:dyDescent="0.45">
      <c r="A20" s="133" t="s">
        <v>178</v>
      </c>
      <c r="B20" s="115">
        <v>1</v>
      </c>
      <c r="C20" s="115">
        <v>1</v>
      </c>
      <c r="D20" s="115">
        <v>1</v>
      </c>
      <c r="E20" s="116">
        <v>1</v>
      </c>
      <c r="F20" s="134">
        <v>4</v>
      </c>
      <c r="G20" s="118" t="s">
        <v>247</v>
      </c>
      <c r="H20" s="126" t="s">
        <v>272</v>
      </c>
    </row>
    <row r="21" spans="1:8" ht="30" customHeight="1" thickBot="1" x14ac:dyDescent="0.45">
      <c r="A21" s="137" t="s">
        <v>216</v>
      </c>
      <c r="B21" s="138">
        <v>1</v>
      </c>
      <c r="C21" s="138">
        <v>1</v>
      </c>
      <c r="D21" s="138">
        <v>1</v>
      </c>
      <c r="E21" s="139">
        <v>1</v>
      </c>
      <c r="F21" s="140">
        <v>36</v>
      </c>
      <c r="G21" s="120"/>
      <c r="H21" s="11"/>
    </row>
    <row r="22" spans="1:8" ht="218.4" x14ac:dyDescent="0.4">
      <c r="A22" s="135" t="s">
        <v>217</v>
      </c>
      <c r="B22" s="83">
        <v>1</v>
      </c>
      <c r="C22" s="83">
        <v>1</v>
      </c>
      <c r="D22" s="83">
        <v>1</v>
      </c>
      <c r="E22" s="87">
        <v>1</v>
      </c>
      <c r="F22" s="136">
        <v>16</v>
      </c>
      <c r="G22" s="118" t="s">
        <v>248</v>
      </c>
      <c r="H22" s="126" t="s">
        <v>273</v>
      </c>
    </row>
    <row r="23" spans="1:8" ht="151.19999999999999" x14ac:dyDescent="0.4">
      <c r="A23" s="90" t="s">
        <v>181</v>
      </c>
      <c r="B23" s="85">
        <v>1</v>
      </c>
      <c r="C23" s="85">
        <v>0</v>
      </c>
      <c r="D23" s="85">
        <v>1</v>
      </c>
      <c r="E23" s="89">
        <v>0</v>
      </c>
      <c r="F23" s="122">
        <v>4</v>
      </c>
      <c r="G23" s="118" t="s">
        <v>263</v>
      </c>
      <c r="H23" s="126" t="s">
        <v>274</v>
      </c>
    </row>
    <row r="24" spans="1:8" ht="134.4" x14ac:dyDescent="0.4">
      <c r="A24" s="90" t="s">
        <v>182</v>
      </c>
      <c r="B24" s="85">
        <v>1</v>
      </c>
      <c r="C24" s="85">
        <v>1</v>
      </c>
      <c r="D24" s="85">
        <v>1</v>
      </c>
      <c r="E24" s="89">
        <v>1</v>
      </c>
      <c r="F24" s="122">
        <v>7</v>
      </c>
      <c r="G24" s="118" t="s">
        <v>249</v>
      </c>
      <c r="H24" s="128" t="s">
        <v>275</v>
      </c>
    </row>
    <row r="25" spans="1:8" ht="202.2" thickBot="1" x14ac:dyDescent="0.45">
      <c r="A25" s="133" t="s">
        <v>183</v>
      </c>
      <c r="B25" s="115">
        <v>1</v>
      </c>
      <c r="C25" s="115">
        <v>1</v>
      </c>
      <c r="D25" s="115">
        <v>1</v>
      </c>
      <c r="E25" s="116">
        <v>1</v>
      </c>
      <c r="F25" s="134">
        <v>9</v>
      </c>
      <c r="G25" s="119" t="s">
        <v>264</v>
      </c>
      <c r="H25" s="128" t="s">
        <v>276</v>
      </c>
    </row>
    <row r="26" spans="1:8" ht="30.6" thickBot="1" x14ac:dyDescent="0.45">
      <c r="A26" s="137" t="s">
        <v>184</v>
      </c>
      <c r="B26" s="138">
        <v>1</v>
      </c>
      <c r="C26" s="138">
        <v>1</v>
      </c>
      <c r="D26" s="138">
        <v>1</v>
      </c>
      <c r="E26" s="139">
        <v>1</v>
      </c>
      <c r="F26" s="151">
        <v>35</v>
      </c>
      <c r="G26" s="120"/>
      <c r="H26" s="11"/>
    </row>
    <row r="27" spans="1:8" ht="30" customHeight="1" x14ac:dyDescent="0.4">
      <c r="A27" s="135" t="s">
        <v>185</v>
      </c>
      <c r="B27" s="83">
        <v>1</v>
      </c>
      <c r="C27" s="83">
        <v>1</v>
      </c>
      <c r="D27" s="83">
        <v>0</v>
      </c>
      <c r="E27" s="87">
        <v>0</v>
      </c>
      <c r="F27" s="144">
        <v>3</v>
      </c>
      <c r="G27" s="239" t="s">
        <v>250</v>
      </c>
      <c r="H27" s="268" t="s">
        <v>277</v>
      </c>
    </row>
    <row r="28" spans="1:8" ht="30" customHeight="1" x14ac:dyDescent="0.4">
      <c r="A28" s="90" t="s">
        <v>186</v>
      </c>
      <c r="B28" s="85">
        <v>1</v>
      </c>
      <c r="C28" s="85">
        <v>1</v>
      </c>
      <c r="D28" s="85">
        <v>1</v>
      </c>
      <c r="E28" s="89">
        <v>1</v>
      </c>
      <c r="F28" s="122">
        <v>17</v>
      </c>
      <c r="G28" s="239"/>
      <c r="H28" s="265"/>
    </row>
    <row r="29" spans="1:8" ht="30" customHeight="1" x14ac:dyDescent="0.4">
      <c r="A29" s="91" t="s">
        <v>218</v>
      </c>
      <c r="B29" s="84">
        <v>0</v>
      </c>
      <c r="C29" s="84">
        <v>1</v>
      </c>
      <c r="D29" s="84">
        <v>1</v>
      </c>
      <c r="E29" s="88">
        <v>0</v>
      </c>
      <c r="F29" s="122">
        <v>7</v>
      </c>
      <c r="G29" s="239"/>
      <c r="H29" s="265"/>
    </row>
    <row r="30" spans="1:8" ht="30" customHeight="1" x14ac:dyDescent="0.4">
      <c r="A30" s="91" t="s">
        <v>219</v>
      </c>
      <c r="B30" s="84">
        <v>1</v>
      </c>
      <c r="C30" s="84">
        <v>1</v>
      </c>
      <c r="D30" s="84">
        <v>0</v>
      </c>
      <c r="E30" s="88">
        <v>0</v>
      </c>
      <c r="F30" s="122">
        <v>8</v>
      </c>
      <c r="G30" s="239"/>
      <c r="H30" s="265"/>
    </row>
    <row r="31" spans="1:8" ht="30" customHeight="1" x14ac:dyDescent="0.4">
      <c r="A31" s="91" t="s">
        <v>220</v>
      </c>
      <c r="B31" s="84">
        <v>0</v>
      </c>
      <c r="C31" s="84">
        <v>0</v>
      </c>
      <c r="D31" s="84">
        <v>0</v>
      </c>
      <c r="E31" s="88">
        <v>1</v>
      </c>
      <c r="F31" s="122">
        <v>2</v>
      </c>
      <c r="G31" s="243"/>
      <c r="H31" s="216"/>
    </row>
    <row r="32" spans="1:8" ht="30" customHeight="1" x14ac:dyDescent="0.4">
      <c r="A32" s="90" t="s">
        <v>187</v>
      </c>
      <c r="B32" s="85">
        <v>1</v>
      </c>
      <c r="C32" s="85">
        <v>1</v>
      </c>
      <c r="D32" s="85">
        <v>1</v>
      </c>
      <c r="E32" s="89">
        <v>1</v>
      </c>
      <c r="F32" s="86">
        <v>15</v>
      </c>
      <c r="G32" s="238" t="s">
        <v>251</v>
      </c>
      <c r="H32" s="244" t="s">
        <v>278</v>
      </c>
    </row>
    <row r="33" spans="1:8" ht="30" customHeight="1" x14ac:dyDescent="0.4">
      <c r="A33" s="91" t="s">
        <v>221</v>
      </c>
      <c r="B33" s="84">
        <v>1</v>
      </c>
      <c r="C33" s="84">
        <v>1</v>
      </c>
      <c r="D33" s="84">
        <v>0</v>
      </c>
      <c r="E33" s="88">
        <v>1</v>
      </c>
      <c r="F33" s="122">
        <v>8</v>
      </c>
      <c r="G33" s="239"/>
      <c r="H33" s="245"/>
    </row>
    <row r="34" spans="1:8" ht="30" customHeight="1" x14ac:dyDescent="0.4">
      <c r="A34" s="91" t="s">
        <v>222</v>
      </c>
      <c r="B34" s="84">
        <v>0</v>
      </c>
      <c r="C34" s="84">
        <v>1</v>
      </c>
      <c r="D34" s="84">
        <v>1</v>
      </c>
      <c r="E34" s="88">
        <v>1</v>
      </c>
      <c r="F34" s="122">
        <v>5</v>
      </c>
      <c r="G34" s="239"/>
      <c r="H34" s="245"/>
    </row>
    <row r="35" spans="1:8" ht="30" customHeight="1" thickBot="1" x14ac:dyDescent="0.45">
      <c r="A35" s="180" t="s">
        <v>190</v>
      </c>
      <c r="B35" s="145">
        <v>0</v>
      </c>
      <c r="C35" s="146">
        <v>1</v>
      </c>
      <c r="D35" s="146">
        <v>0</v>
      </c>
      <c r="E35" s="147">
        <v>0</v>
      </c>
      <c r="F35" s="134">
        <v>2</v>
      </c>
      <c r="G35" s="239"/>
      <c r="H35" s="269"/>
    </row>
    <row r="36" spans="1:8" ht="30" customHeight="1" thickBot="1" x14ac:dyDescent="0.45">
      <c r="A36" s="183" t="s">
        <v>223</v>
      </c>
      <c r="B36" s="150">
        <v>1</v>
      </c>
      <c r="C36" s="138">
        <v>1</v>
      </c>
      <c r="D36" s="138">
        <v>1</v>
      </c>
      <c r="E36" s="139">
        <v>1</v>
      </c>
      <c r="F36" s="151">
        <v>72</v>
      </c>
      <c r="G36" s="120"/>
      <c r="H36" s="11"/>
    </row>
    <row r="37" spans="1:8" x14ac:dyDescent="0.4">
      <c r="A37" s="148" t="s">
        <v>192</v>
      </c>
      <c r="B37" s="149">
        <v>1</v>
      </c>
      <c r="C37" s="83">
        <v>1</v>
      </c>
      <c r="D37" s="83">
        <v>1</v>
      </c>
      <c r="E37" s="87">
        <v>1</v>
      </c>
      <c r="F37" s="144">
        <v>18</v>
      </c>
      <c r="G37" s="239" t="s">
        <v>252</v>
      </c>
      <c r="H37" s="270" t="s">
        <v>279</v>
      </c>
    </row>
    <row r="38" spans="1:8" ht="30" customHeight="1" x14ac:dyDescent="0.4">
      <c r="A38" s="178" t="s">
        <v>193</v>
      </c>
      <c r="B38" s="104">
        <v>1</v>
      </c>
      <c r="C38" s="84">
        <v>1</v>
      </c>
      <c r="D38" s="84">
        <v>1</v>
      </c>
      <c r="E38" s="88">
        <v>1</v>
      </c>
      <c r="F38" s="122">
        <v>25</v>
      </c>
      <c r="G38" s="243"/>
      <c r="H38" s="212"/>
    </row>
    <row r="39" spans="1:8" ht="302.39999999999998" x14ac:dyDescent="0.4">
      <c r="A39" s="177" t="s">
        <v>194</v>
      </c>
      <c r="B39" s="103">
        <v>1</v>
      </c>
      <c r="C39" s="85">
        <v>1</v>
      </c>
      <c r="D39" s="85">
        <v>1</v>
      </c>
      <c r="E39" s="89">
        <v>1</v>
      </c>
      <c r="F39" s="122">
        <v>16</v>
      </c>
      <c r="G39" s="118" t="s">
        <v>253</v>
      </c>
      <c r="H39" s="128" t="s">
        <v>280</v>
      </c>
    </row>
    <row r="40" spans="1:8" ht="168.6" thickBot="1" x14ac:dyDescent="0.45">
      <c r="A40" s="153" t="s">
        <v>195</v>
      </c>
      <c r="B40" s="115">
        <v>1</v>
      </c>
      <c r="C40" s="115">
        <v>1</v>
      </c>
      <c r="D40" s="115">
        <v>1</v>
      </c>
      <c r="E40" s="116">
        <v>1</v>
      </c>
      <c r="F40" s="134">
        <v>12</v>
      </c>
      <c r="G40" s="119" t="s">
        <v>254</v>
      </c>
      <c r="H40" s="128" t="s">
        <v>281</v>
      </c>
    </row>
    <row r="41" spans="1:8" ht="30" customHeight="1" thickBot="1" x14ac:dyDescent="0.45">
      <c r="A41" s="183" t="s">
        <v>196</v>
      </c>
      <c r="B41" s="179">
        <v>1</v>
      </c>
      <c r="C41" s="138">
        <v>1</v>
      </c>
      <c r="D41" s="138">
        <v>1</v>
      </c>
      <c r="E41" s="139">
        <v>1</v>
      </c>
      <c r="F41" s="151">
        <v>21</v>
      </c>
      <c r="G41" s="120"/>
      <c r="H41" s="11"/>
    </row>
    <row r="42" spans="1:8" ht="84" x14ac:dyDescent="0.4">
      <c r="A42" s="184" t="s">
        <v>197</v>
      </c>
      <c r="B42" s="154">
        <v>1</v>
      </c>
      <c r="C42" s="83">
        <v>1</v>
      </c>
      <c r="D42" s="83">
        <v>1</v>
      </c>
      <c r="E42" s="87">
        <v>1</v>
      </c>
      <c r="F42" s="136">
        <v>10</v>
      </c>
      <c r="G42" s="117" t="s">
        <v>256</v>
      </c>
      <c r="H42" s="131" t="s">
        <v>282</v>
      </c>
    </row>
    <row r="43" spans="1:8" ht="100.8" x14ac:dyDescent="0.4">
      <c r="A43" s="177" t="s">
        <v>198</v>
      </c>
      <c r="B43" s="103">
        <v>1</v>
      </c>
      <c r="C43" s="85">
        <v>1</v>
      </c>
      <c r="D43" s="85">
        <v>1</v>
      </c>
      <c r="E43" s="89">
        <v>1</v>
      </c>
      <c r="F43" s="122">
        <v>5</v>
      </c>
      <c r="G43" s="118" t="s">
        <v>255</v>
      </c>
      <c r="H43" s="128" t="s">
        <v>283</v>
      </c>
    </row>
    <row r="44" spans="1:8" ht="30" customHeight="1" x14ac:dyDescent="0.4">
      <c r="A44" s="177" t="s">
        <v>224</v>
      </c>
      <c r="B44" s="103">
        <v>1</v>
      </c>
      <c r="C44" s="85">
        <v>1</v>
      </c>
      <c r="D44" s="85">
        <v>0</v>
      </c>
      <c r="E44" s="89">
        <v>0</v>
      </c>
      <c r="F44" s="122">
        <v>6</v>
      </c>
      <c r="G44" s="238" t="s">
        <v>257</v>
      </c>
      <c r="H44" s="215" t="s">
        <v>284</v>
      </c>
    </row>
    <row r="45" spans="1:8" ht="30" customHeight="1" x14ac:dyDescent="0.4">
      <c r="A45" s="178" t="s">
        <v>225</v>
      </c>
      <c r="B45" s="104">
        <v>1</v>
      </c>
      <c r="C45" s="84">
        <v>1</v>
      </c>
      <c r="D45" s="84">
        <v>0</v>
      </c>
      <c r="E45" s="88">
        <v>0</v>
      </c>
      <c r="F45" s="122">
        <v>4</v>
      </c>
      <c r="G45" s="239"/>
      <c r="H45" s="265"/>
    </row>
    <row r="46" spans="1:8" ht="30" customHeight="1" thickBot="1" x14ac:dyDescent="0.45">
      <c r="A46" s="155" t="s">
        <v>226</v>
      </c>
      <c r="B46" s="146">
        <v>1</v>
      </c>
      <c r="C46" s="146">
        <v>0</v>
      </c>
      <c r="D46" s="146">
        <v>0</v>
      </c>
      <c r="E46" s="147">
        <v>0</v>
      </c>
      <c r="F46" s="134">
        <v>2</v>
      </c>
      <c r="G46" s="239"/>
      <c r="H46" s="266"/>
    </row>
    <row r="47" spans="1:8" ht="30" customHeight="1" thickBot="1" x14ac:dyDescent="0.45">
      <c r="A47" s="137" t="s">
        <v>203</v>
      </c>
      <c r="B47" s="138">
        <v>1</v>
      </c>
      <c r="C47" s="138">
        <v>1</v>
      </c>
      <c r="D47" s="138">
        <v>1</v>
      </c>
      <c r="E47" s="139">
        <v>1</v>
      </c>
      <c r="F47" s="151">
        <v>21</v>
      </c>
      <c r="G47" s="120"/>
      <c r="H47" s="11"/>
    </row>
    <row r="48" spans="1:8" ht="67.2" x14ac:dyDescent="0.4">
      <c r="A48" s="135" t="s">
        <v>227</v>
      </c>
      <c r="B48" s="83">
        <v>0</v>
      </c>
      <c r="C48" s="83">
        <v>0</v>
      </c>
      <c r="D48" s="83">
        <v>1</v>
      </c>
      <c r="E48" s="87">
        <v>0</v>
      </c>
      <c r="F48" s="144">
        <v>4</v>
      </c>
      <c r="G48" s="117" t="s">
        <v>258</v>
      </c>
      <c r="H48" s="128" t="s">
        <v>285</v>
      </c>
    </row>
    <row r="49" spans="1:8" ht="84" x14ac:dyDescent="0.4">
      <c r="A49" s="90" t="s">
        <v>205</v>
      </c>
      <c r="B49" s="85">
        <v>1</v>
      </c>
      <c r="C49" s="85">
        <v>1</v>
      </c>
      <c r="D49" s="85">
        <v>1</v>
      </c>
      <c r="E49" s="89">
        <v>1</v>
      </c>
      <c r="F49" s="122">
        <v>5</v>
      </c>
      <c r="G49" s="118" t="s">
        <v>259</v>
      </c>
      <c r="H49" s="128" t="s">
        <v>286</v>
      </c>
    </row>
    <row r="50" spans="1:8" ht="84" x14ac:dyDescent="0.4">
      <c r="A50" s="114" t="s">
        <v>228</v>
      </c>
      <c r="B50" s="115">
        <v>1</v>
      </c>
      <c r="C50" s="115">
        <v>0</v>
      </c>
      <c r="D50" s="115">
        <v>1</v>
      </c>
      <c r="E50" s="116">
        <v>1</v>
      </c>
      <c r="F50" s="122">
        <v>5</v>
      </c>
      <c r="G50" s="118" t="s">
        <v>260</v>
      </c>
      <c r="H50" s="131" t="s">
        <v>287</v>
      </c>
    </row>
    <row r="51" spans="1:8" ht="117.6" x14ac:dyDescent="0.4">
      <c r="A51" s="114" t="s">
        <v>207</v>
      </c>
      <c r="B51" s="115">
        <v>1</v>
      </c>
      <c r="C51" s="115">
        <v>0</v>
      </c>
      <c r="D51" s="115">
        <v>1</v>
      </c>
      <c r="E51" s="116">
        <v>0</v>
      </c>
      <c r="F51" s="122">
        <v>3</v>
      </c>
      <c r="G51" s="118" t="s">
        <v>261</v>
      </c>
      <c r="H51" s="131" t="s">
        <v>288</v>
      </c>
    </row>
    <row r="52" spans="1:8" ht="118.2" thickBot="1" x14ac:dyDescent="0.45">
      <c r="A52" s="114" t="s">
        <v>229</v>
      </c>
      <c r="B52" s="115">
        <v>1</v>
      </c>
      <c r="C52" s="115">
        <v>1</v>
      </c>
      <c r="D52" s="115">
        <v>0</v>
      </c>
      <c r="E52" s="116">
        <v>0</v>
      </c>
      <c r="F52" s="134">
        <v>4</v>
      </c>
      <c r="G52" s="119" t="s">
        <v>262</v>
      </c>
      <c r="H52" s="129" t="s">
        <v>289</v>
      </c>
    </row>
    <row r="53" spans="1:8" ht="30" customHeight="1" thickBot="1" x14ac:dyDescent="0.45">
      <c r="A53" s="156" t="s">
        <v>139</v>
      </c>
      <c r="B53" s="157">
        <v>37</v>
      </c>
      <c r="C53" s="157">
        <v>3</v>
      </c>
      <c r="D53" s="157">
        <v>1</v>
      </c>
      <c r="E53" s="157">
        <v>1</v>
      </c>
      <c r="F53" s="173" t="s">
        <v>140</v>
      </c>
      <c r="G53" s="172"/>
      <c r="H53" s="158"/>
    </row>
    <row r="54" spans="1:8" ht="30" customHeight="1" x14ac:dyDescent="0.4">
      <c r="D54" s="70"/>
      <c r="E54" s="70"/>
      <c r="F54" s="70"/>
    </row>
  </sheetData>
  <mergeCells count="18">
    <mergeCell ref="A1:H1"/>
    <mergeCell ref="H27:H31"/>
    <mergeCell ref="G32:G35"/>
    <mergeCell ref="H32:H35"/>
    <mergeCell ref="G37:G38"/>
    <mergeCell ref="H37:H38"/>
    <mergeCell ref="F2:F3"/>
    <mergeCell ref="G2:G3"/>
    <mergeCell ref="H2:H3"/>
    <mergeCell ref="G7:G8"/>
    <mergeCell ref="H7:H8"/>
    <mergeCell ref="G10:G14"/>
    <mergeCell ref="H10:H14"/>
    <mergeCell ref="G15:G17"/>
    <mergeCell ref="H15:H17"/>
    <mergeCell ref="G44:G46"/>
    <mergeCell ref="H44:H46"/>
    <mergeCell ref="G27:G31"/>
  </mergeCells>
  <conditionalFormatting sqref="F6:F52">
    <cfRule type="colorScale" priority="1">
      <colorScale>
        <cfvo type="min"/>
        <cfvo type="max"/>
        <color theme="4" tint="0.79998168889431442"/>
        <color theme="4" tint="-0.249977111117893"/>
      </colorScale>
    </cfRule>
  </conditionalFormatting>
  <pageMargins left="0.7" right="0.7" top="0.75" bottom="0.75" header="0.3" footer="0.3"/>
  <pageSetup paperSize="9" orientation="portrait"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11AF-B917-4A2F-A4E3-E8158142A8FB}">
  <dimension ref="A1:C2"/>
  <sheetViews>
    <sheetView workbookViewId="0">
      <selection activeCell="A2" sqref="A2"/>
    </sheetView>
  </sheetViews>
  <sheetFormatPr defaultColWidth="9.109375" defaultRowHeight="14.4" x14ac:dyDescent="0.3"/>
  <cols>
    <col min="1" max="1" width="49.109375" style="111" customWidth="1"/>
    <col min="2" max="2" width="70.5546875" style="111" customWidth="1"/>
    <col min="3" max="3" width="86.109375" style="111" customWidth="1"/>
    <col min="4" max="16384" width="9.109375" style="111"/>
  </cols>
  <sheetData>
    <row r="1" spans="1:3" ht="19.2" x14ac:dyDescent="0.3">
      <c r="A1" s="175" t="s">
        <v>230</v>
      </c>
      <c r="B1" s="175" t="s">
        <v>231</v>
      </c>
      <c r="C1" s="175" t="s">
        <v>232</v>
      </c>
    </row>
    <row r="2" spans="1:3" ht="409.6" x14ac:dyDescent="0.3">
      <c r="A2" s="176" t="s">
        <v>233</v>
      </c>
      <c r="B2" s="176" t="s">
        <v>234</v>
      </c>
      <c r="C2" s="176" t="s">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A2E158ED92647AF4EE09E30C26EE1" ma:contentTypeVersion="17" ma:contentTypeDescription="Crée un document." ma:contentTypeScope="" ma:versionID="5d8a621f66e63e4cf360aa7210d4117a">
  <xsd:schema xmlns:xsd="http://www.w3.org/2001/XMLSchema" xmlns:xs="http://www.w3.org/2001/XMLSchema" xmlns:p="http://schemas.microsoft.com/office/2006/metadata/properties" xmlns:ns2="fa0b5fe5-391f-41b6-811a-90e0518c7af2" xmlns:ns3="c228d1bd-650e-48eb-9f39-f684bd7bd257" targetNamespace="http://schemas.microsoft.com/office/2006/metadata/properties" ma:root="true" ma:fieldsID="34cc1d9a3c0a85f3d58ef42cfb90dedd" ns2:_="" ns3:_="">
    <xsd:import namespace="fa0b5fe5-391f-41b6-811a-90e0518c7af2"/>
    <xsd:import namespace="c228d1bd-650e-48eb-9f39-f684bd7bd2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b5fe5-391f-41b6-811a-90e0518c7af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96dc6f5d-5d37-4265-8955-6aac29463c5b}" ma:internalName="TaxCatchAll" ma:showField="CatchAllData" ma:web="fa0b5fe5-391f-41b6-811a-90e0518c7a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28d1bd-650e-48eb-9f39-f684bd7bd25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a0b5fe5-391f-41b6-811a-90e0518c7af2" xsi:nil="true"/>
    <lcf76f155ced4ddcb4097134ff3c332f xmlns="c228d1bd-650e-48eb-9f39-f684bd7bd2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962231-5393-4CB0-9ADE-5E7993CA34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0b5fe5-391f-41b6-811a-90e0518c7af2"/>
    <ds:schemaRef ds:uri="c228d1bd-650e-48eb-9f39-f684bd7bd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F6AB0C-2D0D-45F0-B7A2-1664E3F0DB04}">
  <ds:schemaRefs>
    <ds:schemaRef ds:uri="http://schemas.microsoft.com/sharepoint/v3/contenttype/forms"/>
  </ds:schemaRefs>
</ds:datastoreItem>
</file>

<file path=customXml/itemProps3.xml><?xml version="1.0" encoding="utf-8"?>
<ds:datastoreItem xmlns:ds="http://schemas.openxmlformats.org/officeDocument/2006/customXml" ds:itemID="{78F3445A-2BAE-426E-9CF2-7E362C25D3F8}">
  <ds:schemaRefs>
    <ds:schemaRef ds:uri="http://schemas.microsoft.com/office/2006/metadata/properties"/>
    <ds:schemaRef ds:uri="http://schemas.microsoft.com/office/infopath/2007/PartnerControls"/>
    <ds:schemaRef ds:uri="fa0b5fe5-391f-41b6-811a-90e0518c7af2"/>
    <ds:schemaRef ds:uri="c228d1bd-650e-48eb-9f39-f684bd7bd2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READ_ME</vt:lpstr>
      <vt:lpstr>Analytical Method Report_KIIs</vt:lpstr>
      <vt:lpstr>Data Saturation Grid_KIIs</vt:lpstr>
      <vt:lpstr>Analytical_Method_Report_IIs</vt:lpstr>
      <vt:lpstr>Data Saturation Grid_IIs_BNF</vt:lpstr>
      <vt:lpstr>Data Saturation Grid_IIs_NonBNF</vt:lpstr>
      <vt:lpstr>Deviations_from_ToR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Koen</dc:creator>
  <cp:keywords/>
  <dc:description/>
  <cp:lastModifiedBy>Ana URSACHI</cp:lastModifiedBy>
  <cp:revision/>
  <dcterms:created xsi:type="dcterms:W3CDTF">2017-10-10T11:47:39Z</dcterms:created>
  <dcterms:modified xsi:type="dcterms:W3CDTF">2025-12-12T12:20:18Z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0x010100193A2E158ED92647AF4EE09E30C26EE1</vt:lpwstr>
  </property>
  <property fmtid="{D5CDD505-2E9C-101B-9397-08002B2CF9AE}" pid="3" name="MediaServiceImageTags">
    <vt:lpwstr/>
  </property>
</Properties>
</file>