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acted.sharepoint.com/sites/IMPACTUGA/Shared Documents/REACH/Ongoing_REACH/14. ECHO Assessment/5. Data  cleaning and Analysis/Qualitative analysis/"/>
    </mc:Choice>
  </mc:AlternateContent>
  <xr:revisionPtr revIDLastSave="219" documentId="8_{A8BEA65F-717A-474B-8352-0347234E7BE8}" xr6:coauthVersionLast="47" xr6:coauthVersionMax="47" xr10:uidLastSave="{DC9B8B09-A35E-4E83-A8DC-CB8D14E68275}"/>
  <bookViews>
    <workbookView xWindow="28680" yWindow="-120" windowWidth="29040" windowHeight="15720" firstSheet="2" activeTab="2" xr2:uid="{00000000-000D-0000-FFFF-FFFF00000000}"/>
  </bookViews>
  <sheets>
    <sheet name="METHOD REPORT" sheetId="5" r:id="rId1"/>
    <sheet name="READ ME" sheetId="6" r:id="rId2"/>
    <sheet name="DSAG"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2" i="4" l="1"/>
  <c r="U141" i="4"/>
  <c r="U139" i="4"/>
  <c r="U138" i="4"/>
  <c r="U136" i="4"/>
  <c r="U135" i="4"/>
  <c r="U134" i="4"/>
  <c r="U133" i="4"/>
  <c r="U131" i="4"/>
  <c r="U130" i="4"/>
  <c r="U128" i="4"/>
  <c r="U127" i="4"/>
  <c r="U126" i="4"/>
  <c r="U124" i="4"/>
  <c r="U123" i="4"/>
  <c r="U122" i="4"/>
  <c r="U120" i="4"/>
  <c r="U119" i="4"/>
  <c r="U118" i="4"/>
  <c r="U117" i="4"/>
  <c r="U116" i="4"/>
  <c r="U115" i="4"/>
  <c r="U114" i="4"/>
  <c r="U113" i="4"/>
  <c r="U112" i="4"/>
  <c r="U84" i="4"/>
  <c r="U83" i="4"/>
  <c r="U82" i="4"/>
  <c r="U81" i="4"/>
  <c r="U77" i="4"/>
  <c r="U76" i="4"/>
  <c r="U75" i="4"/>
  <c r="U74" i="4"/>
  <c r="U73" i="4"/>
  <c r="U72" i="4"/>
  <c r="U71" i="4"/>
  <c r="U46" i="4"/>
  <c r="U45" i="4"/>
  <c r="U44" i="4"/>
  <c r="U43" i="4"/>
  <c r="U42" i="4"/>
  <c r="U41" i="4"/>
  <c r="U40" i="4"/>
  <c r="U39" i="4"/>
  <c r="U38" i="4"/>
  <c r="U37" i="4"/>
  <c r="U36" i="4"/>
  <c r="U35" i="4"/>
  <c r="U16" i="4"/>
  <c r="U15" i="4"/>
  <c r="U14" i="4"/>
  <c r="U10" i="4"/>
  <c r="U9" i="4"/>
  <c r="U8" i="4"/>
  <c r="U7" i="4"/>
  <c r="U48" i="4"/>
  <c r="U49" i="4"/>
  <c r="U50" i="4"/>
  <c r="U51" i="4"/>
  <c r="U251" i="4"/>
  <c r="U248" i="4"/>
  <c r="U241" i="4"/>
  <c r="U242" i="4"/>
  <c r="U245" i="4"/>
  <c r="U244" i="4"/>
  <c r="U243" i="4"/>
  <c r="U250" i="4"/>
  <c r="U246" i="4"/>
  <c r="U247" i="4"/>
  <c r="U249" i="4"/>
  <c r="U238" i="4"/>
  <c r="U237" i="4"/>
  <c r="U236" i="4"/>
  <c r="U229" i="4"/>
  <c r="U230" i="4"/>
  <c r="U233" i="4"/>
  <c r="U231" i="4"/>
  <c r="U232" i="4"/>
  <c r="U228" i="4"/>
  <c r="U211" i="4"/>
  <c r="U214" i="4"/>
  <c r="U213" i="4"/>
  <c r="U210" i="4"/>
  <c r="U212" i="4"/>
  <c r="U217" i="4"/>
  <c r="U216" i="4"/>
  <c r="U218" i="4"/>
  <c r="U215" i="4"/>
  <c r="U200" i="4"/>
  <c r="U206" i="4"/>
  <c r="U201" i="4"/>
  <c r="U205" i="4"/>
  <c r="U204" i="4"/>
  <c r="U203" i="4"/>
  <c r="U207" i="4"/>
  <c r="U202" i="4"/>
  <c r="U196" i="4"/>
  <c r="U197" i="4"/>
  <c r="U195" i="4"/>
  <c r="U194" i="4"/>
  <c r="U193" i="4"/>
  <c r="U192" i="4"/>
  <c r="U185" i="4"/>
  <c r="U186" i="4"/>
  <c r="U187" i="4"/>
  <c r="U188" i="4"/>
  <c r="U182" i="4"/>
  <c r="U179" i="4"/>
  <c r="U178" i="4"/>
  <c r="U180" i="4"/>
  <c r="U176" i="4"/>
  <c r="U177" i="4"/>
  <c r="U181" i="4"/>
  <c r="U173" i="4"/>
  <c r="U172" i="4"/>
  <c r="U169" i="4"/>
  <c r="U170" i="4"/>
  <c r="U166" i="4"/>
  <c r="U167" i="4"/>
  <c r="U168" i="4"/>
  <c r="U171" i="4"/>
  <c r="U163" i="4"/>
  <c r="U158" i="4"/>
  <c r="U162" i="4"/>
  <c r="U160" i="4"/>
  <c r="U157" i="4"/>
  <c r="U156" i="4"/>
  <c r="U161" i="4"/>
  <c r="U159" i="4"/>
  <c r="U154" i="4"/>
  <c r="U153" i="4"/>
  <c r="U152" i="4"/>
  <c r="U149" i="4"/>
  <c r="U148" i="4"/>
  <c r="U147" i="4"/>
  <c r="U146" i="4"/>
  <c r="U145" i="4"/>
  <c r="U151" i="4"/>
  <c r="U150" i="4"/>
</calcChain>
</file>

<file path=xl/sharedStrings.xml><?xml version="1.0" encoding="utf-8"?>
<sst xmlns="http://schemas.openxmlformats.org/spreadsheetml/2006/main" count="354" uniqueCount="321">
  <si>
    <r>
      <rPr>
        <b/>
        <sz val="14"/>
        <color theme="0"/>
        <rFont val="Arial Narrow"/>
        <family val="2"/>
      </rPr>
      <t xml:space="preserve">Analytical 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</si>
  <si>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</si>
  <si>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The objective of the assessment is to provide a deeper understanding of settlement-urban and cross-border migratory patterns, durable solutions, refugee livelihoods, and pressures on and barriers to access to basic services in Adjumani City to inform the local authorities and humanitarian and development actors engaged in the refugee response in the city</t>
  </si>
  <si>
    <t>What method was used to collect the data?</t>
  </si>
  <si>
    <t xml:space="preserve">The assessment employed a mixed methods approach to comprehensively investigate four distinct themes: 1) Migration Patterns; 2) Access to Basic Services; 3) Livelihoods; and 4) Durable Solutions with an emphasis on integration. To ensure a comprehensive understanding, the four themes were explored through a combination of 426 household surveys and 19 key informant interviews with service providers (Education, Health, livelihoods, WASH), local government officers, and community opinion leaders. Quantitative data from household surveys captured migration dynamics, service access challenges, and livelihood strategies, while qualitative insights from key informant interviews provided depth and context. This methodological choice triangulates and complements the overall research findings, allowing for a nuanced and holistic perspective. For household surveys, a stratified simple random sampling method was employed to collect data from 216 host households and 210 refugee households. The selection of villages was based on the findings of the scoping exercise, which identified specific villages within the three divisions of Adjumani city with concentrated refugee populations. To ensure uniformity, we sampled host communities from the same villages. 
The sampling approach for the qualitative aspect was purposive involving key informants well-versed in Migration, Livelihoods, and Access to Basic Services in Adjumani town. </t>
  </si>
  <si>
    <t>What approach was used for the analysis and why? </t>
  </si>
  <si>
    <t>(Please refer to the Qualitative Analysis guidance to better understand the different analysis approaches)</t>
  </si>
  <si>
    <t xml:space="preserve">Analysis for the key informant interviews was conducted using MAXQDA software, whereby an iterative approach was used. Throughout the initial stages of analysis, codes were created organically for each unique discussion point mentioned in the transcripts. Once this was completed, codes were adjusted and reorganized across the tool to fit within the conceptual and analytical framework used for this assessment.  All transcripts included were provided consent to record by respondents, and transcription was verbatim. Additionally, anonymization was ensured by creating codes for each transcript file name. </t>
  </si>
  <si>
    <t>Assumptions and Choices Made</t>
  </si>
  <si>
    <t>All the topics discussed in the transcripts were covered in the saturation grid. However, since the transcripts were quite detailed and contained a lot of information, it would have made the grid very long and repetitive. To make it clearer and more concise, we decided to merge and group similar themes together while ensuring that all the important points are included in the summaries for each theme.</t>
  </si>
  <si>
    <t>Strengths and Limitations of the Qualitative Analysis</t>
  </si>
  <si>
    <t>The thoroughness of the transcripts ensured that all discussion points were included in the saturation grid, enhancing the comprehensiveness of our analysis. However, to address the potential challenge of creating a lengthy and repetitive saturation grid due to the detailed nature of the transcripts, we opted to merge and group similar points together, maintaining clarity and conciseness in our analysis summaries.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</si>
  <si>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</si>
  <si>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</si>
  <si>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</si>
  <si>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</si>
  <si>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</si>
  <si>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</si>
  <si>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</si>
  <si>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</si>
  <si>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</si>
  <si>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</si>
  <si>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</si>
  <si>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</si>
  <si>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 xml:space="preserve">30th April </t>
  </si>
  <si>
    <t xml:space="preserve">UGA2401 Migration, Livelihoods, and Access to Basic Services Assessment in Adjumani city </t>
  </si>
  <si>
    <t>Qualitative analysis</t>
  </si>
  <si>
    <t>Item</t>
  </si>
  <si>
    <t>Further information</t>
  </si>
  <si>
    <t>Assessment background</t>
  </si>
  <si>
    <t>The objective of the assessment is to provide a deeper understanding of settlement-urban and cross-border migratory patterns, durable solutions, refugee livelihoods, and pressures on and barriers to access to basic services in Adjumani City to inform the local authorities and humanitarian and development actors engaged in the refugee response in the city. More specifically, the assessment aims to:</t>
  </si>
  <si>
    <r>
      <t xml:space="preserve">1.	</t>
    </r>
    <r>
      <rPr>
        <b/>
        <sz val="10"/>
        <color rgb="FF000000"/>
        <rFont val="Arial Narrow"/>
        <family val="2"/>
      </rPr>
      <t>Migration Patterns:</t>
    </r>
    <r>
      <rPr>
        <sz val="10"/>
        <color rgb="FF000000"/>
        <rFont val="Arial Narrow"/>
        <family val="2"/>
      </rPr>
      <t xml:space="preserve">
•	Understand the migration patterns, intentions, and factors influencing refugees' decision to relocate to Adjumani. 
2.	</t>
    </r>
    <r>
      <rPr>
        <b/>
        <sz val="10"/>
        <color rgb="FF000000"/>
        <rFont val="Arial Narrow"/>
        <family val="2"/>
      </rPr>
      <t>Access to Basic Services:</t>
    </r>
    <r>
      <rPr>
        <sz val="10"/>
        <color rgb="FF000000"/>
        <rFont val="Arial Narrow"/>
        <family val="2"/>
      </rPr>
      <t xml:space="preserve">
•	Identify potential barriers to access basic services for refugees in Adjumani city
•	Understand the pressure on basic services (Health, Education, WASH, Protection) in Adjumani city by the influx of refugee populations.
3.	</t>
    </r>
    <r>
      <rPr>
        <b/>
        <sz val="10"/>
        <color rgb="FF000000"/>
        <rFont val="Arial Narrow"/>
        <family val="2"/>
      </rPr>
      <t xml:space="preserve"> Livelihoods:  </t>
    </r>
    <r>
      <rPr>
        <sz val="10"/>
        <color rgb="FF000000"/>
        <rFont val="Arial Narrow"/>
        <family val="2"/>
      </rPr>
      <t xml:space="preserve">Understand the types of livelihood opportunities available in Adjumani city and how they influence migration and settlement decisions. Additionally, investigate the potential challenges faced by refugees in regard to livelihood opportunities within Adjumani city.
4.	</t>
    </r>
    <r>
      <rPr>
        <b/>
        <sz val="10"/>
        <color rgb="FF000000"/>
        <rFont val="Arial Narrow"/>
        <family val="2"/>
      </rPr>
      <t>Durable Solutions:</t>
    </r>
    <r>
      <rPr>
        <sz val="10"/>
        <color rgb="FF000000"/>
        <rFont val="Arial Narrow"/>
        <family val="2"/>
      </rPr>
      <t xml:space="preserve">
•	Understand the potential for durable solutions with a primary focus on integration, exploring the challenges and opportunities for refugees to become integrated residents of Adjumani city.</t>
    </r>
  </si>
  <si>
    <t>Methodology</t>
  </si>
  <si>
    <t>The assessment employed a mixed methods approach to comprehensively investigate four distinct themes: 1) Migration Patterns; 2) Access to Basic Services; 3) Livelihoods; and 4) Durable Solutions with an emphasis on integration. To ensure a comprehensive understanding, the four themes were explored through a combination of 426 household surveys and 19 key informant interviews with service providers (Education, Health, livelihoods, WASH), local government officers, and community opinion leaders. Quantitative data from household surveys captured migration dynamics, service access challenges, and livelihood strategies, while qualitative insights from key informant interviews provided depth and context. This methodological choice triangulates and complements the overall research findings, allowing for a nuanced and holistic perspective.</t>
  </si>
  <si>
    <t>Scope</t>
  </si>
  <si>
    <t xml:space="preserve">This assessment covered Ajumani town focusing both the host and refugee population: Specifically in 3 divisions including; Cesia, Central, and Biyaya. </t>
  </si>
  <si>
    <t>Data collection timeline</t>
  </si>
  <si>
    <t xml:space="preserve">Data collection was conducted between 22nd February 2024 and 13th March 2024. </t>
  </si>
  <si>
    <t>In this workbook</t>
  </si>
  <si>
    <t>This workbook contains the analysis grids for the qualitative data that was collected.</t>
  </si>
  <si>
    <t>Data Analysis Plan</t>
  </si>
  <si>
    <t>The DAP for this assesment can be found here</t>
  </si>
  <si>
    <t>ToR</t>
  </si>
  <si>
    <t>The ToR for this assessment can be found here</t>
  </si>
  <si>
    <t>Contact</t>
  </si>
  <si>
    <t>Everline Akwii, everline.akwii@reach-initiative.org
Theodore Jaspers, theodore.jaspers@impact-initiatives.org</t>
  </si>
  <si>
    <t>Sheet</t>
  </si>
  <si>
    <t>Details</t>
  </si>
  <si>
    <t>Method Report</t>
  </si>
  <si>
    <t xml:space="preserve">Details the objectives, data collection methods, analysis approach, assumptions, strengths, and limitations of the presentation analysis in the other sheets in the workbook. </t>
  </si>
  <si>
    <t>DSAG</t>
  </si>
  <si>
    <t xml:space="preserve">Contains the qualitative analysis grid and summaries for the collected key informant interviews. </t>
  </si>
  <si>
    <t>Abbreviation</t>
  </si>
  <si>
    <t>Meaning</t>
  </si>
  <si>
    <t>Data saturation and analysis grid</t>
  </si>
  <si>
    <t>DAP</t>
  </si>
  <si>
    <t>Terms of reference</t>
  </si>
  <si>
    <t>Services provided</t>
  </si>
  <si>
    <t>GENERAL</t>
  </si>
  <si>
    <t>EDUCATION</t>
  </si>
  <si>
    <t>HEALTH</t>
  </si>
  <si>
    <t xml:space="preserve">HEALTH        </t>
  </si>
  <si>
    <t>DUCATION_MALE</t>
  </si>
  <si>
    <t>WASH</t>
  </si>
  <si>
    <t>Gender</t>
  </si>
  <si>
    <t>MALE</t>
  </si>
  <si>
    <t>FEMALE</t>
  </si>
  <si>
    <t xml:space="preserve">MA LE                     </t>
  </si>
  <si>
    <t xml:space="preserve">MALE </t>
  </si>
  <si>
    <t>How the influx of refugees impacted the demand for and provision of basic services in Adjumani town council</t>
  </si>
  <si>
    <t>How the presence of refugees impact the town</t>
  </si>
  <si>
    <t>Positive impact</t>
  </si>
  <si>
    <t xml:space="preserve">Improved health service delivery: </t>
  </si>
  <si>
    <t>Infrastructural development</t>
  </si>
  <si>
    <t>The influx of refugees in Adjumani has brought several positive impacts, as reported by key informants. Firstly, it has improved the health sector substantially. This improvement includes the establishment of new healthcare facilities including the construction of the health center 3 in Adjumani, the upgrade of equipment such as X-ray machines, and the influx of specialized medical personnel. Translation services provided by UNHCR have also enhanced communication, benefiting both refugees and the local population.
Moreover, the presence of refugees has positively influenced livelihoods and employment opportunities in the area. It has increased job availability in the private sector, resulting in higher household incomes and improved living standards for the local community. Additionally, the refugee influx has spurred growth in small-scale businesses, contributing to economic development.
Furthermore, the impact on education service delivery has been notable. Improved infrastructure, coupled with increased emphasis on the value of education due to the refugee presence, has enhanced educational facilities. Refugee students' academic achievements have garnered recognition for Adjumani, leading to a rise in school enrollment and capacity-building efforts among educational personnel, supported by increased funding for Universal Primary Education (UPE) in public schools.
Additionally, the presence of refugees has spurred general infrastructural development in Adjumani. This includes the establishment of a leisure park, expansion of the market leading to increased food varieties, and improvements in sectors such as hotels, roads, and housing. The increased presence of the private sector, influenced by the refugee influx, has led to enhancements in various areas, including service delivery and financial services. Development initiatives by NGOs have further contributed to the overall progress and development brought about by the refugee presence.</t>
  </si>
  <si>
    <t>Expansion of private hospital facilities.</t>
  </si>
  <si>
    <t>Installation of medical equipment, including X-ray machines, in hospitals.</t>
  </si>
  <si>
    <t>Deployment of specialized medical personnel</t>
  </si>
  <si>
    <t xml:space="preserve">Increase in capacity building of medical </t>
  </si>
  <si>
    <t>Translation services by UNHCR lead to improved communication</t>
  </si>
  <si>
    <t xml:space="preserve">Increased livelihood employment opportunities </t>
  </si>
  <si>
    <t>Increased livelihood opportunities</t>
  </si>
  <si>
    <t>Employment availability through the private sector</t>
  </si>
  <si>
    <t xml:space="preserve">Increased household income and standard of living </t>
  </si>
  <si>
    <t>Influx of refugees has boosted small-scale businesses</t>
  </si>
  <si>
    <t>Improved education service delivery:</t>
  </si>
  <si>
    <t xml:space="preserve">Infrastructural development </t>
  </si>
  <si>
    <t>Refugees have made the host to see the value of education</t>
  </si>
  <si>
    <t>Refugee students performing well putting Adjumani in map</t>
  </si>
  <si>
    <t>Increased enrolment</t>
  </si>
  <si>
    <t>Increase in capacity building of personnel</t>
  </si>
  <si>
    <t>Increased UPE funding to public schools</t>
  </si>
  <si>
    <t>General infrastructural development</t>
  </si>
  <si>
    <t xml:space="preserve">Establishment of a leisure park </t>
  </si>
  <si>
    <t>Expansion of the market/Increased food varieties in the markets</t>
  </si>
  <si>
    <t>General infrastructural development(Hotels/roads/housing)</t>
  </si>
  <si>
    <t>Increased presence of the private sector</t>
  </si>
  <si>
    <t>Improved service delivery through the private sector</t>
  </si>
  <si>
    <t>The presence of refugees have brough development through NGOs</t>
  </si>
  <si>
    <t>Increased Financial services</t>
  </si>
  <si>
    <t>Peaceful existence</t>
  </si>
  <si>
    <t>Negative impact- Education</t>
  </si>
  <si>
    <t>Schools have inadequate hygiene standards</t>
  </si>
  <si>
    <t>Water reserves in schools are lacking, affecting daily operations.</t>
  </si>
  <si>
    <t>Class assessments are not given enough time.</t>
  </si>
  <si>
    <t>The teacher-to-pupil ratio is high, affecting the quality of education.</t>
  </si>
  <si>
    <t>Inadequate infrastructure, including classrooms and desks, hampers learning.</t>
  </si>
  <si>
    <t>Schools are understaffed, further straining educational resources.</t>
  </si>
  <si>
    <t>School fees have increased, putting financial strain on families.</t>
  </si>
  <si>
    <t>Overcrowding in schools worsens learning conditions (increased number of students in school)</t>
  </si>
  <si>
    <t>Scholastic materials such as textbooks, uniforms, and books are insufficiently provided.</t>
  </si>
  <si>
    <t>High dropout rates from school result in youth unemployment and idleness.</t>
  </si>
  <si>
    <t>There is a rise in indiscipline among refugee children in schools, which is not adequately managed.</t>
  </si>
  <si>
    <t>The practice of early marriages among refugees violates the law.</t>
  </si>
  <si>
    <t>General Negative impact</t>
  </si>
  <si>
    <t>Social dynamics and population increase</t>
  </si>
  <si>
    <t>Resource strain and environmental pressure</t>
  </si>
  <si>
    <t>Services, support, and housing challenges</t>
  </si>
  <si>
    <t>Safety and public health issues</t>
  </si>
  <si>
    <t>Negative impact-Health</t>
  </si>
  <si>
    <t>Shortage of medical supplies at health facilities.</t>
  </si>
  <si>
    <t xml:space="preserve">According to key informant interviews (KIIs), the influx of refugees in Adjumani has brought about resource limitations and access challenges. Healthcare facilities are grappling with various resource constraints, from insufficient blood banks to inadequate funding and shortages in medical supplies. These challenges impact the delivery of emergency and routine care. Moreover, the lack of proper identification further prevents refugees' access to already strained health services.
Additionally, KIIs reported that the refugee influx has compromised the hygiene and sanitation sector in Adjumani. Poor sanitation and hygiene practices in hospitals, coupled with overcrowding at health centres, pose high risks of disease transmission, including urinary tract infections (UTIs) and cholera. These conditions undermine the quality of healthcare and increase the likelihood of disease outbreaks within the community.
Furthermore, the health system and health service-related issues in Adjumani were highlighted by KIIs. System-wide challenges such as language barriers and the absence of a Health Centre 3 increase congestion and strain existing facilities. Limited staffing and an inequitable referral system further burden the healthcare system, disadvantaging both urban refugees and hosts. It was noted that the health center often prioritizes settlement referrals, leaving urban refugees and hosts waiting longer for essential healthcare services. This inequitable distribution of medical resources prolongs health issues for both groups, hindering timely access to crucial healthcare services.
Moreover, KIIs indicated that Adjumani faces public health concerns due to the refugee influx. The surge in population density has led to increased outbreaks of communicable diseases such as urinary tract infections, cholera, and even HIV/AIDS, as well as a rise in teenage pregnancies. Inadequate infection control measures in health centers have resulted in preventable prenatal and maternal deaths, highlighting the urgent need for improved healthcare infrastructure and services to address these public health challenges. </t>
  </si>
  <si>
    <t>Overcrowding at health centers, leading to compromised healthcare delivery</t>
  </si>
  <si>
    <t>Insufficient hospital infrastructure, including inadequate beds, wards, latrine facilities.</t>
  </si>
  <si>
    <t>Understaffing at health facilities, impacting service delivery.</t>
  </si>
  <si>
    <t>Language barriers in health facilities due to the absence of translators.</t>
  </si>
  <si>
    <t>Limited funding from both the government and NGOs.</t>
  </si>
  <si>
    <t>Rise in disease outbreaks, such as HIV and cholera, due to the high population density.</t>
  </si>
  <si>
    <t>Refugee indiscipline affecting healthcare services.</t>
  </si>
  <si>
    <t>Inadequate blood bank facilities to respond to emergency cases.</t>
  </si>
  <si>
    <t>Increased prenatal and maternal deaths attributed to poor infection control measures.</t>
  </si>
  <si>
    <t>Challenges faced by refugees without IDs in accessing health services.</t>
  </si>
  <si>
    <t>Absence of Health Centre 3 leading to congestion in the main hospital.</t>
  </si>
  <si>
    <t>Increased teenage pregnancies linked to the high population density.</t>
  </si>
  <si>
    <t>Poor sanitation and hygiene practices observed in hospitals.</t>
  </si>
  <si>
    <t>Preference of health partners for settlement referrals over host/urban refugees.</t>
  </si>
  <si>
    <t>Negative Impact-WASH</t>
  </si>
  <si>
    <t>Waste management challenges</t>
  </si>
  <si>
    <t>Inadequate water supply and distribution points further compound the issue.</t>
  </si>
  <si>
    <t>Increased instances of urinary tract infections (UTIs) due to households sharing sanitation facilities.</t>
  </si>
  <si>
    <t>Consistent water cuts and scarcity especially during dry season</t>
  </si>
  <si>
    <t>Long waiting hours at water points hinder access to clean water.</t>
  </si>
  <si>
    <t>Poor hygiene practices, including open defecation, pose health risks.</t>
  </si>
  <si>
    <t>High connection fees for water services pose a financial burden.</t>
  </si>
  <si>
    <t>Services, policies and measures put in place by local govt</t>
  </si>
  <si>
    <t>Health</t>
  </si>
  <si>
    <t xml:space="preserve">According to key informant interviews, various services, policies, and measures have been implemented by local authorities in response to the presence of refugees in Adjumani Town Council.
Under the health sector, KIIsreported that Government support is directed towards healthcare services, with various initiatives and measures being implemented to address the healthcare needs of both host communities and refugees in Adjumani Town Council. The government provides support for healthcare services, including initiatives aimed at upgrading a health center to act as a health center 3, enhancing its capacity and capabilities. Additionally, medical teams are deployed to alleviate strain in hospitals, while organizations like UNICEF focus on improving hygiene and water systems in healthcare facilities. Local authorities ensure the availability of clinics and pharmacies within the town to provide essential healthcare services and medications to residents. Moreover, the construction of a health center 3 is underway to address overcrowding in existing facilities, reflecting the commitment of local authorities to improving healthcare infrastructure and accessibility in Adjumani Town Council.
Informants reported ongoing efforts to improve environmental concerns and promote public health in Adjumani Town Council. Construction of garbage collection centers is underway to improve waste management practices, while initiatives to green the town through tree planting are being implemented. Additionally, sanitary facilities are provided to more populated schools to ensure proper hygiene and sanitation practices among students. These measures demonstrate the commitment of local authorities to promoting environmental sustainability and public health in the community.
Under the education sector, various measures have been undertaken to cater to the educational needs of both host communities and refugees in Adjumani Town Council. Education response plans have been implemented to ensure access to schooling, especially in areas with high populations, with the government ensuring that every area with high populations has a school. Additionally, capacity-building programs for teachers aim to enhance the quality of education provided. Notably, the private sector is also involved in constructing new schools, further expanding educational opportunities in the area. These initiatives reflect the commitment of local authorities to improving educational infrastructure and ensuring access to quality education for all residents.
Furthermore, NGO outreach programs offer free consultations, and open-door policies ensure equal access to services for both groups. "NGO outreach programs provide free consultations to address the needs of both host communities and refugees," stated one informant. "Open-door policies are in place to ensure equal access to services for everyone," added another informant.
KIIs also reported that integrated planning initiatives have been established to address the needs of both host communities and refugees. Additionally, community policing efforts and sensitization programs have been implemented to promote understanding and cooperation between host communities and refugees. Moreover, some KIIs highlighted the district ordinance on rights education, which covers various sectors including education and water, sanitation, and hygiene (WASH) as a legal framework to ensure that the rights of both host communities and refugees are protected and promoted.
Furthermore, infrastructure development projects such as road construction aim to improve accessibility in the area. </t>
  </si>
  <si>
    <t>Government support towards health</t>
  </si>
  <si>
    <t>I/NGO support like "Medical teams" intervene to alleviate strain in hospitals</t>
  </si>
  <si>
    <t xml:space="preserve">Availability of clinics and pharmacies in the town </t>
  </si>
  <si>
    <t>NGO outreaches offer some free consultation but not medication</t>
  </si>
  <si>
    <t>WASH and Environment</t>
  </si>
  <si>
    <t>Sanitary facilities provided to more populated schools</t>
  </si>
  <si>
    <t>UNICEF initiatives improved hygiene-water systems</t>
  </si>
  <si>
    <t>Construction of garbage collection centres</t>
  </si>
  <si>
    <t>Initiatives to green the town through tree planting</t>
  </si>
  <si>
    <t xml:space="preserve">Education: </t>
  </si>
  <si>
    <t>Education response plans are implemented to cater to the educational needs of both host communities and refugees.</t>
  </si>
  <si>
    <t>The private sector is involved in constructing new schools.</t>
  </si>
  <si>
    <t>The government ensures that areas with high populations have access to schools</t>
  </si>
  <si>
    <t>Capacity building of teachers</t>
  </si>
  <si>
    <t xml:space="preserve">Other general measures </t>
  </si>
  <si>
    <t>Open door policies enhance equal access to both groups</t>
  </si>
  <si>
    <t>The existing bylaws apply to both groups</t>
  </si>
  <si>
    <t>Community policing and Sensitization</t>
  </si>
  <si>
    <t>Heightened security management</t>
  </si>
  <si>
    <t>Construction of roads</t>
  </si>
  <si>
    <t>Integrated planning for  both host and refugees</t>
  </si>
  <si>
    <t>The district ordinance on rights</t>
  </si>
  <si>
    <t>No services specific to refugees in Adjumani</t>
  </si>
  <si>
    <t>Whether current  policies are addressing the needs of urban refugees</t>
  </si>
  <si>
    <t>The policies fail to meet the needs of the urban refugees</t>
  </si>
  <si>
    <t xml:space="preserve">Current policies offer urban refugees certain liberties in property and commerce, evidenced by the ability to rent, own land, and trade. Open-door policies further enable mobility. However, there is a substantial consensus that these policies are not comprehensive, as they fail to ensure fair support and often lack the backing of humanitarian actors, leaving significant needs of urban refugees unmet such as adequate access to healthcare, education, legal assistance, financial services, and employment opportunities. </t>
  </si>
  <si>
    <t>The open-door policy allows refugees to move, rent, and engage in trade</t>
  </si>
  <si>
    <t>No support from humanitarian actors</t>
  </si>
  <si>
    <t>Challenges faced by local authorities in responding to needs</t>
  </si>
  <si>
    <t>Planning and Documentation:</t>
  </si>
  <si>
    <t>Inconsistent and insufficient quarterly funds impede effective planning and resource allocation.</t>
  </si>
  <si>
    <t>Under planning and documentation, KIIshighlighted various challenges that hinder effective response efforts. They emphasized inadequate staffing levels across sectors, including education and healthcare, which significantly impact service delivery and the capacity to meet increasing demands. Additionally, the absence of policies on mobility and settlement further complicates refugee management efforts, exacerbating existing challenges. The lack of resources allocated specifically towards planning for urban refugees poses significant obstacles to addressing their unique needs. Moreover, the absence of support from Office of the Prime Minister (OPM) and UN agencies limits the availability of resources and assistance required for effective response measures. Lack of cooperation from humanitarian organizations also impedes collaborative efforts in addressing refugee needs, hindering progress towards sustainable solutions. Furthermore, the lack of visibility and signage, coupled with inadequate transport facilities for service monitoring, further compounds the challenges faced by local authorities in effectively responding to the presence of refugees in Adjumani Town Council.
Regarding WASH management issues, informants highlighted the lack of garbage collection vehicles, leading to inefficient waste management practices and environmental pollution. Additionally, they noted concerns about poor drainage systems and inadequate sanitary facilities, which contribute to public health risks and the spread of diseases.
In terms of healthcare challenges, KIIsemphasized the shortage of essential medical supplies, impacting healthcare delivery and patient care. They also discussed the limited availability of sensitization programs, which hinder community understanding and cooperation in healthcare matters.
Social-related challenges included language differences, which pose communication barriers and underscore the need for effective language support services. Additionally, informants highlighted barriers faced by refugees lacking identification, such as difficulties in accessing essential services like the Parish Development Model.
Infrastructure and supplies presented challenges such as overcrowding in schools and healthcare facilities, straining resources and compromising service quality. Shortages of infrastructural and scholastic materials, high school fees, low teacher-to-student ratios, and public schools lacking adequate classroom structures, further hinder educational quality and access. Poor road networks exacerbate transportation issues and accessibility within the town. 
Economic pressures were evident, with the escalation in food prices impacting the community's economic well-being. Low taxation rates limited revenue generation for addressing financial challenges.
Security and mobility concerns included the absence of town council laws to regulate refugee behavior and high crime rates, posing security risks and impacting community safety.</t>
  </si>
  <si>
    <t>In adequate transport facilities for service monitoring</t>
  </si>
  <si>
    <t>Limited data and documentation on urban refugees impede planning and decision-making processes.</t>
  </si>
  <si>
    <t>Inadequate staffing levels in various sectors, including education and healthcare, affect service delivery and capacity to meet demand.</t>
  </si>
  <si>
    <t>The absence of policies on mobility and settlement further complicates refugee management efforts.</t>
  </si>
  <si>
    <t>No resources towards planning for urban refugees</t>
  </si>
  <si>
    <t>The absence of support from Office of the Prime Minister (OPM) and UN agencies limits resources and assistance.</t>
  </si>
  <si>
    <t>Lack of cooperation from humanitarian organizations affects collaborative efforts in addressing refugee needs.</t>
  </si>
  <si>
    <t>Lack of visibility/sign posts</t>
  </si>
  <si>
    <t>WASH management challenges</t>
  </si>
  <si>
    <t>Lack of garbage collection vehicles contributes to waste management challenges.</t>
  </si>
  <si>
    <t xml:space="preserve">Poor drainage system </t>
  </si>
  <si>
    <t>Inadequate sanitary facilities</t>
  </si>
  <si>
    <t>Healthcare challenges</t>
  </si>
  <si>
    <t>Shortage of essential medical supplies</t>
  </si>
  <si>
    <t>Limited sensitization programs hinder community understanding and cooperation</t>
  </si>
  <si>
    <t xml:space="preserve">Inadequate facilities in the health centres </t>
  </si>
  <si>
    <t>Social related challenges</t>
  </si>
  <si>
    <t xml:space="preserve">Language differences pose challenges in communication and service delivery. </t>
  </si>
  <si>
    <t>Refugees lacking identification face barriers to accessing essential services such as the Parish Development Model.</t>
  </si>
  <si>
    <t>Infrastructure and supplies:</t>
  </si>
  <si>
    <t>Overcrowding in schools and healthcare facilities strains resources and compromises the quality of services provided.</t>
  </si>
  <si>
    <t>Shortage of infrastructural and scholastic materials in schools affects educational quality and access.</t>
  </si>
  <si>
    <t>Poor road networks exacerbate transportation issues and accessibility within the town.</t>
  </si>
  <si>
    <t>Limited housing infrastructure for staff members adds to accommodation challenges.</t>
  </si>
  <si>
    <t>Economic pressures:</t>
  </si>
  <si>
    <t>The presence of refugees has led to an escalation in food prices</t>
  </si>
  <si>
    <t xml:space="preserve">Low taxation in the town council limits revenue generation. </t>
  </si>
  <si>
    <t>Security and mobility</t>
  </si>
  <si>
    <t>No town council law to regulate the behavior of refugees</t>
  </si>
  <si>
    <t>High crime rates</t>
  </si>
  <si>
    <t>Challenges &amp; barriers refugees face in accessing basic services</t>
  </si>
  <si>
    <t>Challenges faced by host and refugees</t>
  </si>
  <si>
    <t>Educational system pressures</t>
  </si>
  <si>
    <t>The findings indicate that both the host communities and refugees are faced with education system pressure-related challenges. Educational challenges are marked by overcrowded classrooms, high school fees, low teacher-to-student ratios, and public schools lacking adequate classroom structures, leading to quality issues. Findings further indicate that there is a negative attitude of private schools toward host students as it is reported that refugees pay higher fees than the host students leading to discrimination against host learners. On the other hand, refugees also face challenges related to poor attitudes towards education and high drop-out rates due to ration cuts. 
Findings further show that health access is compromised for all due to inadequate facilities and medication shortages. Healthcare services are strained with issues like understaffing and inadequate infrastructure, leading to compromised care quality. Medication shortages and facility congestion further hinder effective health service provision. More to this, KIIsindicated that refugees encounter added obstacles related to access to health services with ID requirements, delays in medication access without referrals, and perceived discrimination with doctors allocating more time to host patients. leading to delayed care and perceived inequities in treatment. 
Economic pressures are also notable, evidenced by high food prices, and limited livelihood options. Poverty is pervasive, affecting both communities. It is also reported that both groups are characterized by poor attitudes toward farming, and refugees are especially reported to have limited access to land for burial. 
Furthermore, KIIsindicated that both groups face WASH and environmental issues. They reported that inadequate WASH infrastructure presents high health risks, characterized by limited latrine availability and water scarcity. Poor waste management and the high cost of maintaining sanitary conditions exacerbate environmental issues.</t>
  </si>
  <si>
    <t>Education challenges specific to refugees</t>
  </si>
  <si>
    <t>Education challenges specific to host</t>
  </si>
  <si>
    <t>Healthcare service constraints</t>
  </si>
  <si>
    <t>Health challenges specific to refugees</t>
  </si>
  <si>
    <t>Economic and livelihood challenges</t>
  </si>
  <si>
    <t xml:space="preserve">Economic and livelihood challenges specific to refugees </t>
  </si>
  <si>
    <t>WASH and environmental issues</t>
  </si>
  <si>
    <t>Social and lifestyle issues</t>
  </si>
  <si>
    <t>Regulatory Challenges</t>
  </si>
  <si>
    <t>How local authorities/service providers can be supported</t>
  </si>
  <si>
    <t xml:space="preserve">Improve on health initiatives and systems </t>
  </si>
  <si>
    <t>A majority of the KIIs reported that there is a notable gap in the healthcare system with the absence of a referral hospital in Adjumani and a poor referral system. A well-established referral hospital is crucial for an effective healthcare service. They also reported that focusing on disease prevention and control, streamlining the patient journey, and alleviating pressure on facilities is key to improving health care.  With a growing population, there is a pressing need to consistently stock essential medicines and expand health facilities, introduce youth-targeted reproductive health services, and provide psychosocial support and training. Training for healthcare workers will be prioritized to uplift care standards. 
According to more key informants, to tackle sanitation challenges, the construction of incinerators, the installation of handwashing facilities in schools, and the development of comprehensive waste management systems are vital. Environmental conservation efforts should be prioritized with afforestation projects, alongside the construction of modern sewage systems, to sustainably manage waste disposal.
Additionally, KIIsreported that infrastructure development will focus on improving the road network to facilitate easier access to services, addressing transportation challenges, and upgrading the physical infrastructure of schools and health centers to accommodate the rising population demand.
Furthermore, KIIsreported that resource allocation is key for improved service delivery. They noted that to enhance the provision and quality of services, it's essential to allocate more funds to key areas such as education, healthcare, and public amenities. Additional resources will also be directed to supply schools with the necessary learning materials and to expand the workforce by hiring more teachers and healthcare professionals to reduce staff shortages.
More to this, some KIIsrecommended the need to strengthen coordination within local government for a unified approach to service delivery, implement bottom-up service strategies, conduct feasibility assessments for new projects, and improve transport services, including ambulance availability.
A few KIIsreported that accurate data on local and refugee populations must be collected and analyzed to tailor services to community needs. Such data can support the strategic integration of more educational institutions into government fiscal planning, enabling a more equitable distribution of resources.
Some KIIsalso noted that there is a need to facilitate community sensitization to encourage cooperation, recognition, and support for urban refugees, and to expand outreach services to reach vulnerable groups and implement community-driven initiatives.</t>
  </si>
  <si>
    <t>Invest in environmental and WASH infrastructure</t>
  </si>
  <si>
    <t>Infrastructure development</t>
  </si>
  <si>
    <t>Resource allocation</t>
  </si>
  <si>
    <t>Service delivery improvement</t>
  </si>
  <si>
    <t>Data management</t>
  </si>
  <si>
    <t>Community engagement &amp; support</t>
  </si>
  <si>
    <t>Capacity building</t>
  </si>
  <si>
    <t>What are the remaining gaps in service provision</t>
  </si>
  <si>
    <t>Waste management</t>
  </si>
  <si>
    <t>More KIIsindicated that Adjumani town is challenged with poor sewage, drainage systems, and garbage management, underscoring the urgency for the construction of public latrines, procuring more vehicles to clear filled-up latrines,  and improving waste disposal services. 
More to this, KIIsreported that the healthcare system lacks essential infrastructure, including a town mortuary and a referral hospital, alongside sufficient hospital wards and beds. There's a pressing need for waste management facilities like incinerators and a rehabilitated hospital lagoon.
Some KIIsreported that a notable gap exists in physical planning and coordination, both within local government structures and between the government and humanitarian organizations, necessitating enhanced collaboration and strategic planning.
There's a limited budget and resources allocated for urban refugees, which affects the provision of services.
Furthermore, KIIsreported that there is still a gap in education infrastructure. They noted that the education sector faces shortages of teachers for primary and secondary levels, requiring more classrooms and staff quarters to accommodate educational growth and improve learning environments.</t>
  </si>
  <si>
    <t>Healthcare services</t>
  </si>
  <si>
    <t>Planning and coordination</t>
  </si>
  <si>
    <t>Education infrastructure</t>
  </si>
  <si>
    <t>Water supply and management</t>
  </si>
  <si>
    <t xml:space="preserve">Data management </t>
  </si>
  <si>
    <t>Environment management</t>
  </si>
  <si>
    <t>The main safety and security concerns for the host and refugees</t>
  </si>
  <si>
    <t>Substance abuse and crime</t>
  </si>
  <si>
    <t xml:space="preserve">According to the KIIs that responded to this question, drug abuse is on the rise. It intersects with increased levels of crime in the city, which are linked to the expanding population and idleness, particularly among the youth. There is also a noticeable increase in mental health issues among male youth and a subsequent rise in juvenile misbehavior. More to this, some KIIs reported that idleness is a growing concern among children in the community, which may be contributing to the uptake of risky behaviors like prostitution, particularly among school dropouts. 
Additionally, they reported that the community experiences a range of social challenges, including increasing divorce rates and gender-based violence. Land disputes add another layer of tension, and the arrival of unregistered newcomers, some exhibiting behaviors like spitting.
KIIsalso expressed their concern about the proximity to the South Sudan border, which presents distinct security challenges, with potential threats from armed individuals crossing into Adjumani, kidnapping some refugees and taking them back to South Sudan, increasing the need for vigilant border control and community safety measures.
Additionally, more KIIsreported that the unpredictable movement of refugees, especially those who remain unregistered, creates security vulnerabilities. Concerns are increased by instances of new arrivals with firearms, which compounds the sense of insecurity. 
Amidst all the above challenges, some KIIsreported that there are no security concerns in Adjumani. Indicating that there is generally peaceful coexistence between the host and the refugees. </t>
  </si>
  <si>
    <t>Community dynamics and social health</t>
  </si>
  <si>
    <t>Child and youth idleness</t>
  </si>
  <si>
    <t>Border security</t>
  </si>
  <si>
    <t>Migration and registration issues</t>
  </si>
  <si>
    <t>Discipline and educational issues</t>
  </si>
  <si>
    <t>No reported security concerns</t>
  </si>
  <si>
    <t>Mechanisms or channels in place to address safety concerns</t>
  </si>
  <si>
    <t>Law enforcement</t>
  </si>
  <si>
    <t>According to most key informants, the presence of the police and the operational Gombolola Internal Security Officers (GISO) and local council systems ensure law enforcement and official channels for addressing safety concerns are accessible and responsive to the needs of the community. Regular security meetings and the registration of new residents work well to monitor and manage population flow.
Additionally, more KIIsreported that there are mechanisms to provide support and coordination. They reported that psychosocial support services provide care for those affected by safety issues, while Village Health Teams (VHTs) contribute to the community's overall well-being. Offices like the OPM, RDC and town agents coordinate broader security strategies and interventions.
Furthermore, they noted that community engagement mechanisms like radio talk shows, community dialogues, and policing initiatives foster open communication and collaboration, enabling residents to participate actively in safety measures. The involvement of local elders and community leaders reinforces traditional and grassroots security efforts.</t>
  </si>
  <si>
    <t>Support and coordination</t>
  </si>
  <si>
    <t>Community engagement</t>
  </si>
  <si>
    <t>Security and surveillance</t>
  </si>
  <si>
    <t xml:space="preserve">Gaps faced by service providers in providing basic services </t>
  </si>
  <si>
    <t>How refugees have integrated in the town</t>
  </si>
  <si>
    <t>Harmonious coexistence</t>
  </si>
  <si>
    <t>According to the key informants’ refugees and hosts live together harmoniously, with minimal conflicts, facilitated by a hospitable host community and a commitment by both groups to adhere to Ugandan laws.
KIIsnoted that refugees who share cultural similarities with their hosts integrate more easily. This smooth integration is often reinforced through intermarriage and engagement in community gatherings.
Additionally, KIIsreported that refugees actively participate in the town's economy, engaging in various livelihood activities like business and market vending that contribute to their self-reliance and the town’s development.
More to that, KIIsreported that regular sensitization and dialogue between the refugee and host populations have been instrumental in fostering understanding and addressing any arising issues.
It was also reported that both refugees and hosts live under a stringent legal framework in Uganda, which mandates adherence to laws and contributes to maintaining order and minimizing conflicts.
However, it was noted that some refugee youths exhibit indiscipline through fighting and temper issues, indicating a need for targeted interventions to address youth behavior.</t>
  </si>
  <si>
    <t>Cultural integration</t>
  </si>
  <si>
    <t>Socioeconomic participation</t>
  </si>
  <si>
    <t>Communication and sensitization</t>
  </si>
  <si>
    <t>Legal framework</t>
  </si>
  <si>
    <t>Youth behavior</t>
  </si>
  <si>
    <t xml:space="preserve">The different roles and participation of refugees and hosts </t>
  </si>
  <si>
    <t>Social interaction</t>
  </si>
  <si>
    <t>A majority of KIIs reported that both the host and the refugees participate in social interactions. The community fabric is strengthened by shared social events like football, games, music, and dance where refugees and hosts build relationships and foster social unity.
Additionally, some KIIs reported that refugees and hosts alike contribute to the local economy by participating in trade shows and engaging in trade activities, indicating economic integration and mutual benefits.
Some refugees are benefiting from government programs including Universal primary education (UPE) and parish development model (PDM) according to some KIIs. However, there were some KIIs who reported that refugees appear less involved in these government initiatives especially the parish development model (PDM),  pointing towards a gap in the integration of government services.
Some KIIs reported that both refugees and hosts share in religious activities, indicating a common ground that fosters peaceful coexistence and shared community values. 
Some KIIs reported that there is equal access to leadership roles at the community level for refugees and hosts ensuring diverse representation and inclusive governance.
Furthermore, a few KIIs reported that both refugees and the host communities are engaged in community groups and development. They noted that participation in community development activities, such as Village Savings and Loan Associations (VSLA), shows proactive engagement in improving their communal living conditions.</t>
  </si>
  <si>
    <t>Economic participation</t>
  </si>
  <si>
    <t>Government program involvement</t>
  </si>
  <si>
    <t>Religious cohesion</t>
  </si>
  <si>
    <t>Leadership opportunities</t>
  </si>
  <si>
    <t>Community groups and development</t>
  </si>
  <si>
    <t>Academic engagement</t>
  </si>
  <si>
    <t>Key social economic and cultural factors to successful integration</t>
  </si>
  <si>
    <t>Cultural participation and inclusion</t>
  </si>
  <si>
    <t>According to most KIIs, refugees' inclusion in cultural meetings and their representation among elder councils, as well as cultural similarities, enhance mutual understanding and social integration. Additionally, KIIs also reported that cultural inclusivity is evident in the practice of intermarriage between refugees and hosts further cementing family and cultural bonds within the community. 
More to that, more KIIs  reported that religious diversity is embraced, with refugees and hosts coming together in worship, which, along with shared participation in social events and celebrations, strengthens communal ties. 
Additionally, they reported that refugees and hosts are engaged in financial and economic collaborations such as Village Savings and Loan Associations (VSLAs) which encourage financial cooperation between hosts and refugees, leading to increased income, particularly benefiting host landlords.
Similarly, some KIIs reported that refugees partake in trading and vending, diversifying and enriching the local market with their products and services.
Additionally some KIIs reported that the welcoming nature of the host community and the inclusivity extended by local government structures provide a supportive environment for refugees, which is essential for integration.
I was also reported that refugees enjoy the ability to rent properties throughout Adjumani. Also, the freedom for refugees to acquire and own land signifies a long-term commitment to the community facilitating their spatial integration and sense of belonging within various neighborhoods within Adjumani. Notable, this increased income especially for the host landlords. 
Some KIIs highlighted that access to livelihoods and employment opportunities, including those across borders, plays a pivotal role in enabling refugees to achieve economic self-reliance and contribute to the local economy. Specifically, these informants pointed out that urban refugees often travel back and forth between their home countries and host countries to engage in employment and business activities. This cross-border mobility is a critical component of their strategy to secure livelihoods. Additionally, the KIIs noted that urban refugees benefit from receiving remittances from their families both in their home countries and abroad, as well as from communities in the settlements. These remittances, alongside their business activities, especially those conducted at the borders, further bolster their economic independence and integration into the local economic fabric.
KIIs also reported that the implementation of shared educational initiatives like the Education Response Plan II provides equitable learning opportunities for refugee and host community children alike.</t>
  </si>
  <si>
    <t>Religious and social harmony</t>
  </si>
  <si>
    <t>Financial and economic collaboration</t>
  </si>
  <si>
    <t>Active economic engagement</t>
  </si>
  <si>
    <t>Community life and hospitality</t>
  </si>
  <si>
    <t>Housing accessibility and land ownership</t>
  </si>
  <si>
    <t>Educational integration</t>
  </si>
  <si>
    <t>Livelihood and employment opportunities</t>
  </si>
  <si>
    <t>Local development participation</t>
  </si>
  <si>
    <t>Activities the community/ church offer</t>
  </si>
  <si>
    <t>Shared community celebrations</t>
  </si>
  <si>
    <t>Spiritual activities</t>
  </si>
  <si>
    <t>Joint memorial practices</t>
  </si>
  <si>
    <t>Collective fundraising initiatives</t>
  </si>
  <si>
    <t>How community attitudes influence integration</t>
  </si>
  <si>
    <t>Prevailing attitudes within the host towards refugees</t>
  </si>
  <si>
    <t>Equality and inclusivity</t>
  </si>
  <si>
    <t>Findings indicated that despite some challenges like limited ability to vote during and election of political leaders, the host community acknowledges that refugees are entitled to the same rights as hosts, and there's an absence of overtly negative attitudes towards refugees.
Some KIIs mentioned that some refugees tend to be reserved, often self-isolating, which may be reflective of cultural differences or adaptation challenges.
They also reported that there is a sentiment that refugees, especially those still accessing humanitarian support from settlements, receive better support. Yet, there's also a feeling that refugees are not adequately recognized by organizations like OPM and UNHCR, which could affect the aid and services they receive.
It was also noted that refugees actively participate in village-level planning meetings alongside hosts, indicating a degree of civic integration, despite not having voting rights.
Also, KIIs reported that some behavioral issues, such as resistance to correction and practices like open defecation and spitting, have been noted among refugees, suggesting a need for continued cultural integration efforts and public health education.
More to this, it is reported that an increase in the urban refugee population is perceived to strain service delivery, although there are no reported negative attitudes from hosts regarding this issue.</t>
  </si>
  <si>
    <t>Social isolation</t>
  </si>
  <si>
    <t>Support and recognition</t>
  </si>
  <si>
    <t>Civic participation</t>
  </si>
  <si>
    <t>Behavioral concerns</t>
  </si>
  <si>
    <t>Contribution to service strain</t>
  </si>
  <si>
    <t>How attitudes towards refugees impact access to services</t>
  </si>
  <si>
    <t>Social integration</t>
  </si>
  <si>
    <t>According to most KIIs, refugees can access social and leisure spaces without feeling insecure, which is proof to the hospitable attitude of the host community and indicates a welcoming environment that supports refugee inclusion.
Additionally, some KIIs reported that the open-door policy in Uganda enables refugees to settle freely and secure housing. This has led to refugees acquiring land and constructing permanent houses, as well as renting quality homes from the host community, facilitating their integration and stability.
However, it was reported that sometimes refugees face discrimination in the community. Discrimination can occur within healthcare services, where some doctors may allocate more time to host community members, potentially leading to unequal access to medical care for refugees.</t>
  </si>
  <si>
    <t>Housing and settlement</t>
  </si>
  <si>
    <t>Healthcare access</t>
  </si>
  <si>
    <t>Strategies  effective in fostering inclusive attitudes</t>
  </si>
  <si>
    <t>Promote collaboration and support</t>
  </si>
  <si>
    <t>The KIIs suggested the following strategies to foster inclusive attitudes: 
Promote collaboration and support: Foster multisectoral partnerships among UN agencies, local government, and NGOs to improve the delivery of all basic services. Such collaboration is crucial for a unified response to the diverse needs of urban and settlement refugees, including those not willing to return to South Sudan, ensuring they receive equal support and opportunities for cultural exchange and community bonding through intermarriages. 
Promote social integration: Encourage cultural exchange and intermarriages to strengthen social bonds. Also, need to coordinate with NGOs to offer equal support to urban and settlement refugees as well as ensure integration of refugees not willing to return to South Sudan. 
Conduct capacity building and sensitization: Conduct community sensitization and dialogue to promote understanding between refugees and hosts. There is also a need to educate urban refugees on proper conduct and guide them on the appropriate use of rented facilities.
Promote security and data collection: Perform security screening for refugees, especially those relocating families to urban areas. There is also a need for the Office of the Prime Minister (OPM) to gather accurate data on urban refugees to inform policy and service delivery. 
Establish livelihood opportunities and recognition of urban refugees: Create livelihood opportunities for both refugees and host populations to foster economic independence and integration. There is also a need to recognize the rights and contributions of urban refugees to society. 
Improve on infrastructure and resource management: Increase investment in both personnel and infrastructural development, expanding essential facilities like hospitals and water points while prioritizing reliable power supply and effective waste management to improve living conditions. 
Promote economic support and services: Reform tax policies to benefit both host and refugee populations. Subsidize water connection fees to improve access to WASH facilities. Provide special funding to districts hosting refugees to enhance local infrastructure and services. 
Strengthen health systems: To boost the health systems, initiatives should include skilling and rehabilitation for youth with drug abuse cases, ensuring a continuous provision of essential medications, devising strategic plans to reduce congestion in the main hospital, and expanding hospital facilities to cater to the increasing demands of the community.  
Improve policy development and planning: Implement a government open-door policy to facilitate the easy movement and settlement of refugees. Ensure transparent and efficient use of government funds and continuous, inclusive urban planning. 
Strengthen the education system: Invest in educational response plans to include refugee children and youth in local schools.</t>
  </si>
  <si>
    <t>Promote social integration</t>
  </si>
  <si>
    <t>Conduct capacity building and sensitization</t>
  </si>
  <si>
    <t>Promote security and data collection</t>
  </si>
  <si>
    <t>Establish livelihood opportunities and recognition of urban refugees</t>
  </si>
  <si>
    <t>Improve on infrastructure and resource management:</t>
  </si>
  <si>
    <t>Promote economic support and services</t>
  </si>
  <si>
    <t xml:space="preserve">Strengthen health systems </t>
  </si>
  <si>
    <t>Promote community engagement</t>
  </si>
  <si>
    <t>Improve policy development and planning</t>
  </si>
  <si>
    <t xml:space="preserve">Strengthen education system </t>
  </si>
  <si>
    <t xml:space="preserve">
A few KIIs perceived that the influx of refugees might have altered the social dynamics and contributed to population growth in the Adjumani town council. There appears to be a demographic shift that may lead to higher levels of youth idleness, potentially exacerbated by reductions in settlement rations. According to these KIIs, this situation might have subsequently resulted in lower school enrollment rates among refugee children who depended on monthly rations to pay school fees. The combination of population increase and potential inaccuracies in refugee data may present challenges in effective planning and service delivery.
Furthermore, a few KIIs suggested that the arrival of refugees may have led to resource strain and environmental pressure. The increased population might have intensified market competition and exerted pressure on environmental resources, possibly resulting in degradation and deforestation around Adjumani town. This could have overwhelmed the existing resource allocation, causing food limitations and challenging the sustainability of local ecosystems.
According to some KIIs, Adjumani has faced challenges in managing service, support, and housing issues. The arrival of refugees might have strained already limited resources and services such as housing space, required to accommodate the growing population, as well as health and education personnel, garbage and sewage management facilities, and water facilities. Despite these challenges, Adjumani may not have received adequate support from humanitarian organizations or the government.
Additionally, a few KIIs noted concerns regarding the safety and public health of the Adjumani population. They suggested that public health and safety may have deteriorated as substance abuse rises and crime rates escalate, posing new challenges to law enforcement and community well-being.</t>
  </si>
  <si>
    <t>According to key informant interviews (KIIs), the influx of refugees may have impacted the water, sanitation, and hygiene (WASH) infrastructure in Adjumani. The most commonly reported issues included challenges in waste management, followed by water scarcity and management difficulties. Reported challenges in waste management involved inadequacies in incinerators and garbage collection systems, which could lead to environmental contamination and public health risks, such as potential increases in vector-borne diseases like malaria.
Water scarcity and management challenges could exacerbate the situation, particularly during dry seasons, with possible consistent water cuts leading to prolonged waiting times at water points and an overall possible insufficiency in water supply. This suggests a potential need for robust water management solutions in Adjumani town council.
Additionally, financial and infrastructural-related issues arising from the refugee influx were noted by KIIs. They suggested that the WASH infrastructure may face financial barriers, including high connection fees, which could further complicate the situation. These challenges indicate a possible need for comprehensive interventions to address the WASH-related issues posed by the refugee influx in Adjumani.</t>
  </si>
  <si>
    <t xml:space="preserve">Some KIIs reported that both the host communities and the refugees engage in shared community celebrations like weddings funerals, and significant life events. These are observed collectively, illustrating the integration of refugees into the fabric of community life.
Additionally, more KIIs reported that spiritual activities like praying together in community or church gatherings are profound expressions of shared faith and spiritual fellowship, bridging differences and nurturing communal bonds.
Other KIIs noted that the host community and refugees come together in solemn solidarity to attend funerals, reflecting a shared respect for cultural mourning practices.
A few KIIs noted that fundraising events organized by the community or church represent collaborative efforts for communal and humanitarian causes, demonstrating unity and mutual support.
	</t>
  </si>
  <si>
    <t xml:space="preserve">
The findings suggested that the presence of refugees may have presented challenges to the town, particularly within the education sector. Key Informant Interviews (KIIs) identified multiple difficulties in schools, including less-than-optimal hygiene standards and a lack of sufficient attention to menstrual hygiene. There is also reported to be a shortfall in adequate washrooms and sanitary facilities for girls. Additionally, an increase in teenage pregnancies has been reported, associated with challenges in obtaining sanitary supplies. This shortage might leave young girls more vulnerable to exploitation. The problem is reported to be most likely to be worsened by the increased population in the area and the emergence of risky income-generating methods, such as prostitution. Moreover, water reserves in schools are reportedly insufficient, affecting daily operations, and there was a report of inadequate time allocated for class assessments.
Moreover, educational resources are reported to be stretched, with a high teacher-to-pupil ratio and insufficient infrastructure such as classrooms and desks. Schools are also reported to be understaffed, which further strains resources and an increase in school fees was mentioned as adding financial strain on families. Overcrowding in schools is reported to worsen learning conditions, as evidenced by the rising number of students. Additionally, it was noted that scholastic materials such as textbooks, uniforms, and books are not sufficiently provided, which hinders the quality of education. These challenges are said to lead to declining performance as teachers struggle to give adequate attention to each pupil due to the large numbers.
Furthermore, there are claims that private schools may be prioritizing refugees, who reportedly pay higher school fees than the host community members, potentially resulting in discrimination against children from host communities. Lastly, there is a concerning reported rise in indiscipline among refugee children in schools, which is not effectively managed. Additionally, the practice of early marriages among refugees is reported, which violates the law and poses further challenges to the educational landscape.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</si>
</sst>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Calibri"/>
    </font>
    <font>
      <b/>
      <sz val="11"/>
      <color theme="0"/>
      <name val="Arial Narrow"/>
      <family val="2"/>
    </font>
    <font>
      <b/>
      <sz val="14"/>
      <color theme="0"/>
      <name val="Arial Narrow"/>
      <family val="2"/>
    </font>
    <font>
      <sz val="11"/>
      <color theme="1"/>
      <name val="Arial Narrow"/>
      <family val="2"/>
    </font>
    <font>
      <b/>
      <sz val="11"/>
      <color rgb="FFFFFFFF"/>
      <name val="Arial Narrow"/>
      <family val="2"/>
    </font>
    <font>
      <b/>
      <sz val="11"/>
      <color rgb="FF000000"/>
      <name val="Arial Narrow"/>
      <family val="2"/>
    </font>
    <font>
      <sz val="11"/>
      <color rgb="FFFFFFFF"/>
      <name val="Arial Narrow"/>
      <family val="2"/>
    </font>
    <font>
      <sz val="11"/>
      <color rgb="FF000000"/>
      <name val="Arial Narrow"/>
      <family val="2"/>
    </font>
    <font>
      <sz val="11"/>
      <name val="Arial Narrow"/>
      <family val="2"/>
    </font>
    <font>
      <b/>
      <sz val="11"/>
      <name val="Arial Narrow"/>
      <family val="2"/>
    </font>
    <font>
      <i/>
      <sz val="11"/>
      <color theme="0" tint="-0.499984740745262"/>
      <name val="Arial Narrow"/>
      <family val="2"/>
    </font>
    <font>
      <u/>
      <sz val="11"/>
      <color theme="10"/>
      <name val="Calibri"/>
      <family val="2"/>
    </font>
    <font>
      <b/>
      <sz val="16"/>
      <color rgb="FF000000"/>
      <name val="Arial Narrow"/>
      <family val="2"/>
    </font>
    <font>
      <b/>
      <sz val="14"/>
      <color rgb="FF000000"/>
      <name val="Arial Narrow"/>
      <family val="2"/>
    </font>
    <font>
      <b/>
      <sz val="10"/>
      <color rgb="FFFFFFFF"/>
      <name val="Arial Narrow"/>
      <family val="2"/>
    </font>
    <font>
      <sz val="10"/>
      <color rgb="FF000000"/>
      <name val="Arial Narrow"/>
      <family val="2"/>
    </font>
    <font>
      <b/>
      <sz val="10"/>
      <color rgb="FF000000"/>
      <name val="Arial Narrow"/>
      <family val="2"/>
    </font>
    <font>
      <sz val="12"/>
      <name val="Aptos Narrow"/>
      <family val="2"/>
    </font>
    <font>
      <sz val="12"/>
      <color rgb="FF000000"/>
      <name val="Aptos Narrow"/>
      <family val="2"/>
    </font>
    <font>
      <b/>
      <sz val="12"/>
      <name val="Aptos Narrow"/>
      <family val="2"/>
    </font>
    <font>
      <b/>
      <sz val="12"/>
      <color rgb="FF000000"/>
      <name val="Aptos Narrow"/>
      <family val="2"/>
    </font>
    <font>
      <sz val="12"/>
      <color rgb="FF000000"/>
      <name val="Aptos Narrow"/>
    </font>
  </fonts>
  <fills count="13">
    <fill>
      <patternFill patternType="none"/>
    </fill>
    <fill>
      <patternFill patternType="gray125"/>
    </fill>
    <fill>
      <patternFill patternType="solid">
        <fgColor rgb="FFFFFFFF"/>
      </patternFill>
    </fill>
    <fill>
      <patternFill patternType="solid">
        <fgColor rgb="FFF0F5FA"/>
      </patternFill>
    </fill>
    <fill>
      <patternFill patternType="solid">
        <fgColor theme="2"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bgColor indexed="64"/>
      </patternFill>
    </fill>
    <fill>
      <patternFill patternType="solid">
        <fgColor theme="1" tint="0.34998626667073579"/>
        <bgColor indexed="64"/>
      </patternFill>
    </fill>
    <fill>
      <patternFill patternType="solid">
        <fgColor rgb="FF666666"/>
        <bgColor indexed="64"/>
      </patternFill>
    </fill>
    <fill>
      <patternFill patternType="solid">
        <fgColor rgb="FFEE5859"/>
        <bgColor rgb="FF000000"/>
      </patternFill>
    </fill>
    <fill>
      <patternFill patternType="solid">
        <fgColor theme="2"/>
        <bgColor indexed="64"/>
      </patternFill>
    </fill>
    <fill>
      <patternFill patternType="solid">
        <fgColor rgb="FF5085AF"/>
      </patternFill>
    </fill>
  </fills>
  <borders count="21">
    <border>
      <left/>
      <right/>
      <top/>
      <bottom/>
      <diagonal/>
    </border>
    <border>
      <left/>
      <right/>
      <top/>
      <bottom style="thin">
        <color rgb="FFBFBFB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rgb="FFBFBFBF"/>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rgb="FFBFBFBF"/>
      </top>
      <bottom/>
      <diagonal/>
    </border>
    <border>
      <left style="medium">
        <color indexed="64"/>
      </left>
      <right style="medium">
        <color indexed="64"/>
      </right>
      <top/>
      <bottom style="thin">
        <color rgb="FFBFBFBF"/>
      </bottom>
      <diagonal/>
    </border>
  </borders>
  <cellStyleXfs count="2">
    <xf numFmtId="0" fontId="0" fillId="0" borderId="0"/>
    <xf numFmtId="0" fontId="11" fillId="0" borderId="0" applyNumberFormat="0" applyFill="0" applyBorder="0" applyAlignment="0" applyProtection="0"/>
  </cellStyleXfs>
  <cellXfs count="97">
    <xf numFmtId="0" fontId="0" fillId="0" borderId="0" xfId="0"/>
    <xf numFmtId="0" fontId="3" fillId="0" borderId="0" xfId="0" applyFont="1"/>
    <xf numFmtId="0" fontId="3" fillId="0" borderId="10" xfId="0" applyFont="1" applyBorder="1"/>
    <xf numFmtId="0" fontId="3" fillId="0" borderId="7" xfId="0" applyFont="1" applyBorder="1"/>
    <xf numFmtId="0" fontId="7" fillId="0" borderId="2" xfId="0" applyFont="1" applyBorder="1" applyAlignment="1">
      <alignment horizontal="left" vertical="center" wrapText="1" indent="1"/>
    </xf>
    <xf numFmtId="0" fontId="7" fillId="0" borderId="13" xfId="0" applyFont="1" applyBorder="1" applyAlignment="1">
      <alignment horizontal="left" vertical="center" wrapText="1" indent="1"/>
    </xf>
    <xf numFmtId="0" fontId="4" fillId="9" borderId="14" xfId="0" applyFont="1" applyFill="1" applyBorder="1" applyAlignment="1">
      <alignment horizontal="justify" vertical="center" wrapText="1"/>
    </xf>
    <xf numFmtId="0" fontId="5" fillId="0" borderId="15" xfId="0" applyFont="1" applyBorder="1" applyAlignment="1">
      <alignment vertical="center" wrapText="1"/>
    </xf>
    <xf numFmtId="0" fontId="8" fillId="0" borderId="15" xfId="0" applyFont="1" applyBorder="1" applyAlignment="1">
      <alignment horizontal="justify" vertical="center" wrapText="1"/>
    </xf>
    <xf numFmtId="0" fontId="7" fillId="0" borderId="3" xfId="0" applyFont="1" applyBorder="1" applyAlignment="1">
      <alignment vertical="center" wrapText="1"/>
    </xf>
    <xf numFmtId="0" fontId="3" fillId="0" borderId="3" xfId="0" applyFont="1" applyBorder="1" applyAlignment="1">
      <alignment vertical="top" wrapText="1"/>
    </xf>
    <xf numFmtId="0" fontId="5" fillId="0" borderId="3" xfId="0" applyFont="1" applyBorder="1" applyAlignment="1">
      <alignment vertical="center" wrapText="1"/>
    </xf>
    <xf numFmtId="17" fontId="7" fillId="0" borderId="4" xfId="0" applyNumberFormat="1" applyFont="1" applyBorder="1" applyAlignment="1">
      <alignment horizontal="left" vertical="top" wrapText="1"/>
    </xf>
    <xf numFmtId="0" fontId="0" fillId="7" borderId="0" xfId="0" applyFill="1"/>
    <xf numFmtId="0" fontId="14" fillId="10" borderId="0" xfId="0" applyFont="1" applyFill="1"/>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0" fillId="0" borderId="17" xfId="0" applyBorder="1" applyAlignment="1">
      <alignment horizontal="left" vertical="top" wrapText="1"/>
    </xf>
    <xf numFmtId="0" fontId="15" fillId="0" borderId="18" xfId="0" applyFont="1" applyBorder="1" applyAlignment="1">
      <alignment horizontal="left" vertical="top" wrapText="1"/>
    </xf>
    <xf numFmtId="0" fontId="15" fillId="0" borderId="18" xfId="0" applyFont="1" applyBorder="1" applyAlignment="1">
      <alignment wrapText="1"/>
    </xf>
    <xf numFmtId="0" fontId="16" fillId="0" borderId="0" xfId="0" applyFont="1" applyAlignment="1">
      <alignment horizontal="left" vertical="top" wrapText="1"/>
    </xf>
    <xf numFmtId="0" fontId="15" fillId="0" borderId="0" xfId="0" applyFont="1"/>
    <xf numFmtId="0" fontId="11" fillId="0" borderId="18" xfId="1" applyBorder="1" applyAlignment="1">
      <alignment horizontal="left" vertical="top" wrapText="1"/>
    </xf>
    <xf numFmtId="49" fontId="18" fillId="3" borderId="0" xfId="0" applyNumberFormat="1" applyFont="1" applyFill="1" applyAlignment="1">
      <alignment horizontal="left" vertical="top"/>
    </xf>
    <xf numFmtId="0" fontId="17" fillId="0" borderId="0" xfId="0" applyFont="1"/>
    <xf numFmtId="49" fontId="17" fillId="7" borderId="3" xfId="0" applyNumberFormat="1" applyFont="1" applyFill="1" applyBorder="1" applyAlignment="1">
      <alignment horizontal="left" vertical="top"/>
    </xf>
    <xf numFmtId="49" fontId="19" fillId="5" borderId="3" xfId="0" applyNumberFormat="1" applyFont="1" applyFill="1" applyBorder="1" applyAlignment="1">
      <alignment horizontal="left" vertical="top"/>
    </xf>
    <xf numFmtId="1" fontId="18" fillId="5" borderId="1" xfId="0" applyNumberFormat="1" applyFont="1" applyFill="1" applyBorder="1" applyAlignment="1">
      <alignment horizontal="left" vertical="top"/>
    </xf>
    <xf numFmtId="0" fontId="17" fillId="4" borderId="3" xfId="0" applyFont="1" applyFill="1" applyBorder="1"/>
    <xf numFmtId="1" fontId="18" fillId="4" borderId="1" xfId="0" applyNumberFormat="1" applyFont="1" applyFill="1" applyBorder="1" applyAlignment="1">
      <alignment horizontal="left" vertical="top"/>
    </xf>
    <xf numFmtId="49" fontId="19" fillId="6" borderId="3" xfId="0" applyNumberFormat="1" applyFont="1" applyFill="1" applyBorder="1" applyAlignment="1">
      <alignment horizontal="left" vertical="top"/>
    </xf>
    <xf numFmtId="1" fontId="18" fillId="6" borderId="0" xfId="0" applyNumberFormat="1" applyFont="1" applyFill="1" applyAlignment="1">
      <alignment horizontal="left" vertical="top"/>
    </xf>
    <xf numFmtId="0" fontId="17" fillId="0" borderId="19" xfId="0" applyFont="1" applyBorder="1" applyAlignment="1">
      <alignment horizontal="left" vertical="top" wrapText="1"/>
    </xf>
    <xf numFmtId="1" fontId="18" fillId="6" borderId="8" xfId="0" applyNumberFormat="1" applyFont="1" applyFill="1" applyBorder="1" applyAlignment="1">
      <alignment horizontal="left" vertical="top"/>
    </xf>
    <xf numFmtId="1" fontId="18" fillId="6" borderId="1" xfId="0" applyNumberFormat="1" applyFont="1" applyFill="1" applyBorder="1" applyAlignment="1">
      <alignment horizontal="left" vertical="top"/>
    </xf>
    <xf numFmtId="1" fontId="18" fillId="7" borderId="8" xfId="0" applyNumberFormat="1" applyFont="1" applyFill="1" applyBorder="1" applyAlignment="1">
      <alignment horizontal="left" vertical="top"/>
    </xf>
    <xf numFmtId="1" fontId="18" fillId="7" borderId="1" xfId="0" applyNumberFormat="1" applyFont="1" applyFill="1" applyBorder="1" applyAlignment="1">
      <alignment horizontal="left" vertical="top"/>
    </xf>
    <xf numFmtId="49" fontId="19" fillId="4" borderId="3" xfId="0" applyNumberFormat="1" applyFont="1" applyFill="1" applyBorder="1" applyAlignment="1">
      <alignment horizontal="left" vertical="top"/>
    </xf>
    <xf numFmtId="1" fontId="18" fillId="4" borderId="8" xfId="0" applyNumberFormat="1" applyFont="1" applyFill="1" applyBorder="1" applyAlignment="1">
      <alignment horizontal="left" vertical="top"/>
    </xf>
    <xf numFmtId="1" fontId="18" fillId="2" borderId="8" xfId="0" applyNumberFormat="1" applyFont="1" applyFill="1" applyBorder="1" applyAlignment="1">
      <alignment horizontal="left" vertical="top"/>
    </xf>
    <xf numFmtId="1" fontId="18" fillId="5" borderId="8" xfId="0" applyNumberFormat="1" applyFont="1" applyFill="1" applyBorder="1" applyAlignment="1">
      <alignment horizontal="left" vertical="top"/>
    </xf>
    <xf numFmtId="0" fontId="17" fillId="0" borderId="3" xfId="0" applyFont="1" applyBorder="1"/>
    <xf numFmtId="1" fontId="18" fillId="2" borderId="1" xfId="0" applyNumberFormat="1" applyFont="1" applyFill="1" applyBorder="1" applyAlignment="1">
      <alignment horizontal="left" vertical="top"/>
    </xf>
    <xf numFmtId="0" fontId="17" fillId="0" borderId="0" xfId="0" applyFont="1" applyAlignment="1">
      <alignment horizontal="left" vertical="top"/>
    </xf>
    <xf numFmtId="0" fontId="17" fillId="0" borderId="9" xfId="0" applyFont="1" applyBorder="1"/>
    <xf numFmtId="49" fontId="17" fillId="7" borderId="4" xfId="0" applyNumberFormat="1" applyFont="1" applyFill="1" applyBorder="1" applyAlignment="1">
      <alignment horizontal="left" vertical="top"/>
    </xf>
    <xf numFmtId="1" fontId="18" fillId="7" borderId="10" xfId="0" applyNumberFormat="1" applyFont="1" applyFill="1" applyBorder="1" applyAlignment="1">
      <alignment horizontal="left" vertical="top"/>
    </xf>
    <xf numFmtId="1" fontId="18" fillId="7" borderId="11" xfId="0" applyNumberFormat="1" applyFont="1" applyFill="1" applyBorder="1" applyAlignment="1">
      <alignment horizontal="left" vertical="top"/>
    </xf>
    <xf numFmtId="49" fontId="17" fillId="11" borderId="1" xfId="0" applyNumberFormat="1" applyFont="1" applyFill="1" applyBorder="1" applyAlignment="1">
      <alignment horizontal="left" vertical="top"/>
    </xf>
    <xf numFmtId="1" fontId="18" fillId="11" borderId="1" xfId="0" applyNumberFormat="1" applyFont="1" applyFill="1" applyBorder="1" applyAlignment="1">
      <alignment horizontal="left" vertical="top"/>
    </xf>
    <xf numFmtId="49" fontId="17" fillId="7" borderId="1" xfId="0" applyNumberFormat="1" applyFont="1" applyFill="1" applyBorder="1" applyAlignment="1">
      <alignment horizontal="left" vertical="top"/>
    </xf>
    <xf numFmtId="1" fontId="18" fillId="12" borderId="1" xfId="0" applyNumberFormat="1" applyFont="1" applyFill="1" applyBorder="1" applyAlignment="1">
      <alignment horizontal="left" vertical="top"/>
    </xf>
    <xf numFmtId="1" fontId="18" fillId="3" borderId="1" xfId="0" applyNumberFormat="1" applyFont="1" applyFill="1" applyBorder="1" applyAlignment="1">
      <alignment horizontal="left" vertical="top"/>
    </xf>
    <xf numFmtId="1" fontId="20" fillId="11" borderId="1" xfId="0" applyNumberFormat="1" applyFont="1" applyFill="1" applyBorder="1" applyAlignment="1">
      <alignment horizontal="left" vertical="top"/>
    </xf>
    <xf numFmtId="49" fontId="19" fillId="6" borderId="1" xfId="0" applyNumberFormat="1" applyFont="1" applyFill="1" applyBorder="1" applyAlignment="1">
      <alignment horizontal="left" vertical="top"/>
    </xf>
    <xf numFmtId="0" fontId="17" fillId="0" borderId="18" xfId="0" applyFont="1" applyBorder="1"/>
    <xf numFmtId="49" fontId="17" fillId="6" borderId="1" xfId="0" applyNumberFormat="1" applyFont="1" applyFill="1" applyBorder="1" applyAlignment="1">
      <alignment horizontal="left" vertical="top"/>
    </xf>
    <xf numFmtId="49" fontId="17" fillId="7" borderId="0" xfId="0" applyNumberFormat="1" applyFont="1" applyFill="1" applyAlignment="1">
      <alignment horizontal="left" vertical="top"/>
    </xf>
    <xf numFmtId="1" fontId="18" fillId="3" borderId="11" xfId="0" applyNumberFormat="1" applyFont="1" applyFill="1" applyBorder="1" applyAlignment="1">
      <alignment horizontal="left" vertical="top"/>
    </xf>
    <xf numFmtId="1" fontId="18" fillId="5" borderId="20" xfId="0" applyNumberFormat="1" applyFont="1" applyFill="1" applyBorder="1" applyAlignment="1">
      <alignment horizontal="left" vertical="top"/>
    </xf>
    <xf numFmtId="1" fontId="18" fillId="4" borderId="20" xfId="0" applyNumberFormat="1" applyFont="1" applyFill="1" applyBorder="1" applyAlignment="1">
      <alignment horizontal="left" vertical="top"/>
    </xf>
    <xf numFmtId="1" fontId="18" fillId="6" borderId="20" xfId="0" applyNumberFormat="1" applyFont="1" applyFill="1" applyBorder="1" applyAlignment="1">
      <alignment horizontal="left" vertical="top"/>
    </xf>
    <xf numFmtId="0" fontId="17" fillId="7" borderId="3" xfId="0" applyFont="1" applyFill="1" applyBorder="1"/>
    <xf numFmtId="0" fontId="17" fillId="0" borderId="3" xfId="0" applyFont="1" applyBorder="1" applyAlignment="1">
      <alignment horizontal="left" vertical="top"/>
    </xf>
    <xf numFmtId="0" fontId="17" fillId="11" borderId="0" xfId="0" applyFont="1" applyFill="1"/>
    <xf numFmtId="0" fontId="4" fillId="9" borderId="2" xfId="0" applyFont="1" applyFill="1" applyBorder="1" applyAlignment="1">
      <alignment vertical="center" wrapText="1"/>
    </xf>
    <xf numFmtId="0" fontId="4" fillId="9" borderId="13" xfId="0" applyFont="1" applyFill="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4" fillId="9" borderId="12" xfId="0" applyFont="1" applyFill="1" applyBorder="1" applyAlignment="1">
      <alignment horizontal="left" vertical="center" wrapText="1"/>
    </xf>
    <xf numFmtId="0" fontId="4" fillId="9" borderId="5" xfId="0" applyFont="1" applyFill="1" applyBorder="1" applyAlignment="1">
      <alignment horizontal="left" vertical="center" wrapText="1"/>
    </xf>
    <xf numFmtId="0" fontId="6" fillId="9" borderId="9" xfId="0" applyFont="1" applyFill="1" applyBorder="1" applyAlignment="1">
      <alignment horizontal="left" vertical="center" wrapText="1"/>
    </xf>
    <xf numFmtId="0" fontId="6" fillId="9" borderId="6" xfId="0" applyFont="1" applyFill="1" applyBorder="1" applyAlignment="1">
      <alignment horizontal="left" vertical="center" wrapText="1"/>
    </xf>
    <xf numFmtId="0" fontId="7" fillId="0" borderId="6" xfId="0" applyFont="1" applyBorder="1" applyAlignment="1">
      <alignment horizontal="left" vertical="center" wrapText="1"/>
    </xf>
    <xf numFmtId="0" fontId="1" fillId="8" borderId="12" xfId="0" applyFont="1" applyFill="1" applyBorder="1" applyAlignment="1">
      <alignment horizontal="left" wrapText="1"/>
    </xf>
    <xf numFmtId="0" fontId="1" fillId="8" borderId="5" xfId="0" applyFont="1" applyFill="1" applyBorder="1" applyAlignment="1">
      <alignment horizontal="left" wrapText="1"/>
    </xf>
    <xf numFmtId="0" fontId="1" fillId="8" borderId="9" xfId="0" applyFont="1" applyFill="1" applyBorder="1" applyAlignment="1">
      <alignment horizontal="left" wrapText="1"/>
    </xf>
    <xf numFmtId="0" fontId="1" fillId="8" borderId="6" xfId="0" applyFont="1" applyFill="1" applyBorder="1" applyAlignment="1">
      <alignment horizontal="left" wrapText="1"/>
    </xf>
    <xf numFmtId="0" fontId="12" fillId="0" borderId="0" xfId="0" applyFont="1" applyAlignment="1">
      <alignment horizontal="left" vertical="top" wrapText="1"/>
    </xf>
    <xf numFmtId="0" fontId="13" fillId="0" borderId="0" xfId="0" applyFont="1" applyAlignment="1">
      <alignment horizontal="left" vertical="top" wrapText="1"/>
    </xf>
    <xf numFmtId="17" fontId="13" fillId="0" borderId="0" xfId="0" applyNumberFormat="1" applyFont="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49" fontId="18" fillId="3" borderId="0" xfId="0" applyNumberFormat="1" applyFont="1" applyFill="1" applyAlignment="1">
      <alignment horizontal="center" vertical="center"/>
    </xf>
    <xf numFmtId="49" fontId="18" fillId="7" borderId="3" xfId="0" applyNumberFormat="1" applyFont="1" applyFill="1" applyBorder="1" applyAlignment="1">
      <alignment horizontal="left" vertical="top"/>
    </xf>
    <xf numFmtId="1" fontId="21" fillId="0" borderId="19" xfId="0" applyNumberFormat="1" applyFont="1" applyBorder="1" applyAlignment="1">
      <alignment horizontal="left" vertical="top" wrapText="1"/>
    </xf>
    <xf numFmtId="1" fontId="18" fillId="0" borderId="3" xfId="0" applyNumberFormat="1" applyFont="1" applyBorder="1" applyAlignment="1">
      <alignment horizontal="left" vertical="top" wrapText="1"/>
    </xf>
    <xf numFmtId="0" fontId="17" fillId="0" borderId="3" xfId="0" applyFont="1" applyBorder="1" applyAlignment="1">
      <alignment horizontal="left" vertical="top" wrapText="1"/>
    </xf>
    <xf numFmtId="0" fontId="17" fillId="0" borderId="19" xfId="0" applyFont="1" applyBorder="1" applyAlignment="1">
      <alignment horizontal="left" wrapText="1"/>
    </xf>
    <xf numFmtId="0" fontId="17" fillId="0" borderId="3" xfId="0" applyFont="1" applyBorder="1" applyAlignment="1">
      <alignment horizontal="left"/>
    </xf>
    <xf numFmtId="0" fontId="17" fillId="0" borderId="19" xfId="0" applyFont="1" applyBorder="1" applyAlignment="1">
      <alignment horizontal="left" vertical="top" wrapText="1"/>
    </xf>
    <xf numFmtId="0" fontId="17" fillId="0" borderId="3" xfId="0" applyFont="1" applyBorder="1" applyAlignment="1">
      <alignment horizontal="left" wrapText="1"/>
    </xf>
    <xf numFmtId="0" fontId="17"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s://repository.impact-initiatives.org/document/repository/ea35b0c5/REACH_UGA_External-ToR_Adjumani-Migration-Livelihood-and-Services-Assessment_January-2024.docx" TargetMode="External"/><Relationship Id="rId1" Type="http://schemas.openxmlformats.org/officeDocument/2006/relationships/hyperlink" Target="https://repository.impact-initiatives.org/document/repository/2865c46d/REACH_UGA2401_ECHO_DAP_2024_Validated.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CB920-51A4-4348-BCB6-8AB32DBB3657}">
  <dimension ref="B1:C27"/>
  <sheetViews>
    <sheetView topLeftCell="A10" workbookViewId="0">
      <selection activeCell="B6" sqref="B6:C6"/>
    </sheetView>
  </sheetViews>
  <sheetFormatPr defaultColWidth="8.81640625" defaultRowHeight="14" x14ac:dyDescent="0.3"/>
  <cols>
    <col min="1" max="1" width="8.81640625" style="1"/>
    <col min="2" max="2" width="100.54296875" style="1" customWidth="1"/>
    <col min="3" max="3" width="40.54296875" style="1" customWidth="1"/>
    <col min="4" max="16384" width="8.81640625" style="1"/>
  </cols>
  <sheetData>
    <row r="1" spans="2:3" x14ac:dyDescent="0.3">
      <c r="B1" s="78" t="s">
        <v>0</v>
      </c>
      <c r="C1" s="79"/>
    </row>
    <row r="2" spans="2:3" ht="14.5" thickBot="1" x14ac:dyDescent="0.35">
      <c r="B2" s="80"/>
      <c r="C2" s="81"/>
    </row>
    <row r="3" spans="2:3" x14ac:dyDescent="0.3">
      <c r="B3" s="73" t="s">
        <v>1</v>
      </c>
      <c r="C3" s="74"/>
    </row>
    <row r="4" spans="2:3" ht="83.15" customHeight="1" thickBot="1" x14ac:dyDescent="0.35">
      <c r="B4" s="69" t="s">
        <v>2</v>
      </c>
      <c r="C4" s="77"/>
    </row>
    <row r="5" spans="2:3" x14ac:dyDescent="0.3">
      <c r="B5" s="73" t="s">
        <v>3</v>
      </c>
      <c r="C5" s="74"/>
    </row>
    <row r="6" spans="2:3" ht="112.5" customHeight="1" x14ac:dyDescent="0.3">
      <c r="B6" s="69" t="s">
        <v>4</v>
      </c>
      <c r="C6" s="70"/>
    </row>
    <row r="7" spans="2:3" ht="14.5" thickBot="1" x14ac:dyDescent="0.35">
      <c r="B7" s="2"/>
      <c r="C7" s="3"/>
    </row>
    <row r="8" spans="2:3" x14ac:dyDescent="0.3">
      <c r="B8" s="73" t="s">
        <v>5</v>
      </c>
      <c r="C8" s="74"/>
    </row>
    <row r="9" spans="2:3" x14ac:dyDescent="0.3">
      <c r="B9" s="75" t="s">
        <v>6</v>
      </c>
      <c r="C9" s="76"/>
    </row>
    <row r="10" spans="2:3" ht="80.150000000000006" customHeight="1" thickBot="1" x14ac:dyDescent="0.35">
      <c r="B10" s="69" t="s">
        <v>7</v>
      </c>
      <c r="C10" s="77"/>
    </row>
    <row r="11" spans="2:3" x14ac:dyDescent="0.3">
      <c r="B11" s="73" t="s">
        <v>8</v>
      </c>
      <c r="C11" s="74"/>
    </row>
    <row r="12" spans="2:3" ht="14.15" customHeight="1" x14ac:dyDescent="0.3">
      <c r="B12" s="69" t="s">
        <v>9</v>
      </c>
      <c r="C12" s="70"/>
    </row>
    <row r="13" spans="2:3" ht="52" customHeight="1" thickBot="1" x14ac:dyDescent="0.35">
      <c r="B13" s="71"/>
      <c r="C13" s="72"/>
    </row>
    <row r="14" spans="2:3" x14ac:dyDescent="0.3">
      <c r="B14" s="73" t="s">
        <v>10</v>
      </c>
      <c r="C14" s="74"/>
    </row>
    <row r="15" spans="2:3" ht="14.15" customHeight="1" x14ac:dyDescent="0.3">
      <c r="B15" s="69" t="s">
        <v>11</v>
      </c>
      <c r="C15" s="70"/>
    </row>
    <row r="16" spans="2:3" ht="66" customHeight="1" thickBot="1" x14ac:dyDescent="0.35">
      <c r="B16" s="71"/>
      <c r="C16" s="72"/>
    </row>
    <row r="17" spans="2:3" x14ac:dyDescent="0.3">
      <c r="B17" s="65" t="s">
        <v>12</v>
      </c>
      <c r="C17" s="4" t="s">
        <v>13</v>
      </c>
    </row>
    <row r="18" spans="2:3" ht="59.5" customHeight="1" thickBot="1" x14ac:dyDescent="0.35">
      <c r="B18" s="66"/>
      <c r="C18" s="5" t="s">
        <v>14</v>
      </c>
    </row>
    <row r="19" spans="2:3" ht="46.5" customHeight="1" thickBot="1" x14ac:dyDescent="0.35">
      <c r="B19" s="6" t="s">
        <v>15</v>
      </c>
      <c r="C19" s="6" t="s">
        <v>16</v>
      </c>
    </row>
    <row r="20" spans="2:3" ht="84" x14ac:dyDescent="0.3">
      <c r="B20" s="7" t="s">
        <v>17</v>
      </c>
      <c r="C20" s="8" t="s">
        <v>18</v>
      </c>
    </row>
    <row r="21" spans="2:3" x14ac:dyDescent="0.3">
      <c r="B21" s="9" t="s">
        <v>19</v>
      </c>
      <c r="C21" s="67" t="s">
        <v>20</v>
      </c>
    </row>
    <row r="22" spans="2:3" x14ac:dyDescent="0.3">
      <c r="B22" s="10"/>
      <c r="C22" s="67"/>
    </row>
    <row r="23" spans="2:3" x14ac:dyDescent="0.3">
      <c r="B23" s="11" t="s">
        <v>21</v>
      </c>
      <c r="C23" s="67"/>
    </row>
    <row r="24" spans="2:3" x14ac:dyDescent="0.3">
      <c r="B24" s="9" t="s">
        <v>22</v>
      </c>
      <c r="C24" s="67"/>
    </row>
    <row r="25" spans="2:3" x14ac:dyDescent="0.3">
      <c r="B25" s="10"/>
      <c r="C25" s="67"/>
    </row>
    <row r="26" spans="2:3" x14ac:dyDescent="0.3">
      <c r="B26" s="11" t="s">
        <v>23</v>
      </c>
      <c r="C26" s="67"/>
    </row>
    <row r="27" spans="2:3" ht="14.5" thickBot="1" x14ac:dyDescent="0.35">
      <c r="B27" s="12" t="s">
        <v>24</v>
      </c>
      <c r="C27" s="68"/>
    </row>
  </sheetData>
  <mergeCells count="15">
    <mergeCell ref="B6:C6"/>
    <mergeCell ref="B1:C1"/>
    <mergeCell ref="B2:C2"/>
    <mergeCell ref="B3:C3"/>
    <mergeCell ref="B4:C4"/>
    <mergeCell ref="B5:C5"/>
    <mergeCell ref="B17:B18"/>
    <mergeCell ref="C21:C27"/>
    <mergeCell ref="B12:C13"/>
    <mergeCell ref="B15:C16"/>
    <mergeCell ref="B8:C8"/>
    <mergeCell ref="B9:C9"/>
    <mergeCell ref="B10:C10"/>
    <mergeCell ref="B11:C11"/>
    <mergeCell ref="B14:C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27166-F5CA-4FE4-9FEF-10ACBF06086F}">
  <dimension ref="A1:B27"/>
  <sheetViews>
    <sheetView zoomScale="148" zoomScaleNormal="148" workbookViewId="0">
      <selection activeCell="B7" sqref="B7:B10"/>
    </sheetView>
  </sheetViews>
  <sheetFormatPr defaultColWidth="8.54296875" defaultRowHeight="14.5" x14ac:dyDescent="0.35"/>
  <cols>
    <col min="1" max="1" width="34.54296875" customWidth="1"/>
    <col min="2" max="2" width="146.54296875" customWidth="1"/>
    <col min="3" max="16384" width="8.54296875" style="13"/>
  </cols>
  <sheetData>
    <row r="1" spans="1:2" ht="20" x14ac:dyDescent="0.35">
      <c r="A1" s="82" t="s">
        <v>25</v>
      </c>
      <c r="B1" s="82"/>
    </row>
    <row r="2" spans="1:2" ht="18" x14ac:dyDescent="0.35">
      <c r="A2" s="83" t="s">
        <v>26</v>
      </c>
      <c r="B2" s="83"/>
    </row>
    <row r="3" spans="1:2" ht="18" x14ac:dyDescent="0.35">
      <c r="A3" s="84">
        <v>45392</v>
      </c>
      <c r="B3" s="84"/>
    </row>
    <row r="4" spans="1:2" x14ac:dyDescent="0.35">
      <c r="A4" s="14" t="s">
        <v>27</v>
      </c>
      <c r="B4" s="14" t="s">
        <v>28</v>
      </c>
    </row>
    <row r="5" spans="1:2" ht="26" x14ac:dyDescent="0.35">
      <c r="A5" s="85" t="s">
        <v>29</v>
      </c>
      <c r="B5" s="15" t="s">
        <v>30</v>
      </c>
    </row>
    <row r="6" spans="1:2" x14ac:dyDescent="0.35">
      <c r="A6" s="86"/>
      <c r="B6" s="17"/>
    </row>
    <row r="7" spans="1:2" x14ac:dyDescent="0.35">
      <c r="A7" s="86"/>
      <c r="B7" s="86" t="s">
        <v>31</v>
      </c>
    </row>
    <row r="8" spans="1:2" x14ac:dyDescent="0.35">
      <c r="A8" s="86"/>
      <c r="B8" s="86"/>
    </row>
    <row r="9" spans="1:2" x14ac:dyDescent="0.35">
      <c r="A9" s="86"/>
      <c r="B9" s="86"/>
    </row>
    <row r="10" spans="1:2" ht="79.5" customHeight="1" x14ac:dyDescent="0.35">
      <c r="A10" s="86"/>
      <c r="B10" s="86"/>
    </row>
    <row r="11" spans="1:2" x14ac:dyDescent="0.35">
      <c r="A11" s="86"/>
      <c r="B11" s="16"/>
    </row>
    <row r="12" spans="1:2" ht="65" x14ac:dyDescent="0.35">
      <c r="A12" s="18" t="s">
        <v>32</v>
      </c>
      <c r="B12" s="18" t="s">
        <v>33</v>
      </c>
    </row>
    <row r="13" spans="1:2" x14ac:dyDescent="0.35">
      <c r="A13" s="18" t="s">
        <v>34</v>
      </c>
      <c r="B13" s="18" t="s">
        <v>35</v>
      </c>
    </row>
    <row r="14" spans="1:2" x14ac:dyDescent="0.35">
      <c r="A14" s="18" t="s">
        <v>36</v>
      </c>
      <c r="B14" s="18" t="s">
        <v>37</v>
      </c>
    </row>
    <row r="15" spans="1:2" x14ac:dyDescent="0.35">
      <c r="A15" s="18" t="s">
        <v>38</v>
      </c>
      <c r="B15" s="18" t="s">
        <v>39</v>
      </c>
    </row>
    <row r="16" spans="1:2" x14ac:dyDescent="0.35">
      <c r="A16" s="18" t="s">
        <v>40</v>
      </c>
      <c r="B16" s="22" t="s">
        <v>41</v>
      </c>
    </row>
    <row r="17" spans="1:2" x14ac:dyDescent="0.35">
      <c r="A17" s="18" t="s">
        <v>42</v>
      </c>
      <c r="B17" s="22" t="s">
        <v>43</v>
      </c>
    </row>
    <row r="18" spans="1:2" ht="26.5" x14ac:dyDescent="0.35">
      <c r="A18" s="18" t="s">
        <v>44</v>
      </c>
      <c r="B18" s="19" t="s">
        <v>45</v>
      </c>
    </row>
    <row r="19" spans="1:2" x14ac:dyDescent="0.35">
      <c r="A19" s="20"/>
      <c r="B19" s="20"/>
    </row>
    <row r="20" spans="1:2" x14ac:dyDescent="0.35">
      <c r="A20" s="14" t="s">
        <v>46</v>
      </c>
      <c r="B20" s="14" t="s">
        <v>47</v>
      </c>
    </row>
    <row r="21" spans="1:2" x14ac:dyDescent="0.35">
      <c r="A21" s="18" t="s">
        <v>48</v>
      </c>
      <c r="B21" s="18" t="s">
        <v>49</v>
      </c>
    </row>
    <row r="22" spans="1:2" x14ac:dyDescent="0.35">
      <c r="A22" s="18" t="s">
        <v>50</v>
      </c>
      <c r="B22" s="18" t="s">
        <v>51</v>
      </c>
    </row>
    <row r="23" spans="1:2" x14ac:dyDescent="0.35">
      <c r="A23" s="21"/>
      <c r="B23" s="21"/>
    </row>
    <row r="24" spans="1:2" x14ac:dyDescent="0.35">
      <c r="A24" s="14" t="s">
        <v>52</v>
      </c>
      <c r="B24" s="14" t="s">
        <v>53</v>
      </c>
    </row>
    <row r="25" spans="1:2" x14ac:dyDescent="0.35">
      <c r="A25" s="18" t="s">
        <v>50</v>
      </c>
      <c r="B25" s="18" t="s">
        <v>54</v>
      </c>
    </row>
    <row r="26" spans="1:2" x14ac:dyDescent="0.35">
      <c r="A26" s="18" t="s">
        <v>55</v>
      </c>
      <c r="B26" s="18" t="s">
        <v>40</v>
      </c>
    </row>
    <row r="27" spans="1:2" x14ac:dyDescent="0.35">
      <c r="A27" s="18" t="s">
        <v>42</v>
      </c>
      <c r="B27" s="18" t="s">
        <v>56</v>
      </c>
    </row>
  </sheetData>
  <mergeCells count="5">
    <mergeCell ref="A1:B1"/>
    <mergeCell ref="A2:B2"/>
    <mergeCell ref="A3:B3"/>
    <mergeCell ref="A5:A11"/>
    <mergeCell ref="B7:B10"/>
  </mergeCells>
  <hyperlinks>
    <hyperlink ref="B16" r:id="rId1" xr:uid="{BEE8CAAE-EBB1-4E00-AAAB-2C233217A34A}"/>
    <hyperlink ref="B17" r:id="rId2" xr:uid="{A6144BE7-9F91-4736-B3A9-2A5BE2D4993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944E8-21B1-49A7-96A2-6554DB95C83C}">
  <dimension ref="A1:V251"/>
  <sheetViews>
    <sheetView tabSelected="1" zoomScale="115" zoomScaleNormal="115" workbookViewId="0">
      <pane xSplit="1" ySplit="4" topLeftCell="O47" activePane="bottomRight" state="frozen"/>
      <selection pane="topRight" activeCell="B1" sqref="B1"/>
      <selection pane="bottomLeft" activeCell="A7" sqref="A7"/>
      <selection pane="bottomRight" activeCell="V54" sqref="V54:V69"/>
    </sheetView>
  </sheetViews>
  <sheetFormatPr defaultColWidth="8.7265625" defaultRowHeight="16" x14ac:dyDescent="0.4"/>
  <cols>
    <col min="1" max="1" width="56.453125" style="24" customWidth="1"/>
    <col min="2" max="21" width="8.7265625" style="24"/>
    <col min="22" max="22" width="100.26953125" style="43" customWidth="1"/>
    <col min="23" max="16384" width="8.7265625" style="24"/>
  </cols>
  <sheetData>
    <row r="1" spans="1:22" x14ac:dyDescent="0.4">
      <c r="A1" s="25" t="s">
        <v>57</v>
      </c>
      <c r="B1" s="23" t="s">
        <v>58</v>
      </c>
      <c r="C1" s="23" t="s">
        <v>59</v>
      </c>
      <c r="D1" s="23" t="s">
        <v>59</v>
      </c>
      <c r="E1" s="23" t="s">
        <v>58</v>
      </c>
      <c r="F1" s="23" t="s">
        <v>58</v>
      </c>
      <c r="G1" s="23" t="s">
        <v>60</v>
      </c>
      <c r="H1" s="23" t="s">
        <v>58</v>
      </c>
      <c r="I1" s="23" t="s">
        <v>61</v>
      </c>
      <c r="J1" s="23" t="s">
        <v>58</v>
      </c>
      <c r="K1" s="23" t="s">
        <v>58</v>
      </c>
      <c r="L1" s="23" t="s">
        <v>58</v>
      </c>
      <c r="M1" s="23" t="s">
        <v>58</v>
      </c>
      <c r="N1" s="23" t="s">
        <v>59</v>
      </c>
      <c r="O1" s="23" t="s">
        <v>62</v>
      </c>
      <c r="P1" s="23" t="s">
        <v>59</v>
      </c>
      <c r="Q1" s="23" t="s">
        <v>58</v>
      </c>
      <c r="R1" s="23" t="s">
        <v>58</v>
      </c>
      <c r="S1" s="23" t="s">
        <v>63</v>
      </c>
      <c r="T1" s="23" t="s">
        <v>60</v>
      </c>
      <c r="U1" s="87"/>
      <c r="V1" s="88"/>
    </row>
    <row r="2" spans="1:22" x14ac:dyDescent="0.4">
      <c r="A2" s="25" t="s">
        <v>64</v>
      </c>
      <c r="B2" s="23" t="s">
        <v>65</v>
      </c>
      <c r="C2" s="23" t="s">
        <v>66</v>
      </c>
      <c r="D2" s="23" t="s">
        <v>65</v>
      </c>
      <c r="E2" s="23" t="s">
        <v>65</v>
      </c>
      <c r="F2" s="23" t="s">
        <v>65</v>
      </c>
      <c r="G2" s="23" t="s">
        <v>65</v>
      </c>
      <c r="H2" s="23" t="s">
        <v>66</v>
      </c>
      <c r="I2" s="23" t="s">
        <v>67</v>
      </c>
      <c r="J2" s="23" t="s">
        <v>68</v>
      </c>
      <c r="K2" s="23" t="s">
        <v>66</v>
      </c>
      <c r="L2" s="23" t="s">
        <v>65</v>
      </c>
      <c r="M2" s="23" t="s">
        <v>66</v>
      </c>
      <c r="N2" s="23" t="s">
        <v>66</v>
      </c>
      <c r="O2" s="23" t="s">
        <v>65</v>
      </c>
      <c r="P2" s="23" t="s">
        <v>65</v>
      </c>
      <c r="Q2" s="23" t="s">
        <v>65</v>
      </c>
      <c r="R2" s="23" t="s">
        <v>65</v>
      </c>
      <c r="S2" s="23" t="s">
        <v>65</v>
      </c>
      <c r="T2" s="23" t="s">
        <v>66</v>
      </c>
      <c r="U2" s="87"/>
      <c r="V2" s="88"/>
    </row>
    <row r="3" spans="1:22" ht="23.15" customHeight="1" x14ac:dyDescent="0.4">
      <c r="A3" s="26" t="s">
        <v>69</v>
      </c>
      <c r="B3" s="27"/>
      <c r="C3" s="27"/>
      <c r="D3" s="27"/>
      <c r="E3" s="27"/>
      <c r="F3" s="27"/>
      <c r="G3" s="27"/>
      <c r="H3" s="27"/>
      <c r="I3" s="27"/>
      <c r="J3" s="27"/>
      <c r="K3" s="27"/>
      <c r="L3" s="27"/>
      <c r="M3" s="27"/>
      <c r="N3" s="27"/>
      <c r="O3" s="27"/>
      <c r="P3" s="27"/>
      <c r="Q3" s="27"/>
      <c r="R3" s="27"/>
      <c r="S3" s="27"/>
      <c r="T3" s="27"/>
      <c r="U3" s="27"/>
      <c r="V3" s="59"/>
    </row>
    <row r="4" spans="1:22" x14ac:dyDescent="0.4">
      <c r="A4" s="28" t="s">
        <v>70</v>
      </c>
      <c r="B4" s="29"/>
      <c r="C4" s="29"/>
      <c r="D4" s="29"/>
      <c r="E4" s="29"/>
      <c r="F4" s="29"/>
      <c r="G4" s="29"/>
      <c r="H4" s="29"/>
      <c r="I4" s="29"/>
      <c r="J4" s="29"/>
      <c r="K4" s="29"/>
      <c r="L4" s="29"/>
      <c r="M4" s="29"/>
      <c r="N4" s="29"/>
      <c r="O4" s="29"/>
      <c r="P4" s="29"/>
      <c r="Q4" s="29"/>
      <c r="R4" s="29"/>
      <c r="S4" s="29"/>
      <c r="T4" s="29"/>
      <c r="U4" s="29"/>
      <c r="V4" s="60"/>
    </row>
    <row r="5" spans="1:22" x14ac:dyDescent="0.4">
      <c r="A5" s="30" t="s">
        <v>71</v>
      </c>
      <c r="B5" s="31"/>
      <c r="C5" s="31"/>
      <c r="D5" s="31"/>
      <c r="E5" s="31"/>
      <c r="F5" s="31"/>
      <c r="G5" s="31"/>
      <c r="H5" s="31"/>
      <c r="I5" s="31"/>
      <c r="J5" s="31"/>
      <c r="K5" s="31"/>
      <c r="L5" s="31"/>
      <c r="M5" s="31"/>
      <c r="N5" s="31"/>
      <c r="O5" s="31"/>
      <c r="P5" s="31"/>
      <c r="Q5" s="31"/>
      <c r="R5" s="31"/>
      <c r="S5" s="31"/>
      <c r="T5" s="31"/>
      <c r="U5" s="31"/>
      <c r="V5" s="32"/>
    </row>
    <row r="6" spans="1:22" x14ac:dyDescent="0.4">
      <c r="A6" s="48" t="s">
        <v>72</v>
      </c>
      <c r="B6" s="49"/>
      <c r="C6" s="49"/>
      <c r="D6" s="49"/>
      <c r="E6" s="49"/>
      <c r="F6" s="49"/>
      <c r="G6" s="49"/>
      <c r="H6" s="49"/>
      <c r="I6" s="49"/>
      <c r="J6" s="49"/>
      <c r="K6" s="49"/>
      <c r="L6" s="49"/>
      <c r="M6" s="49"/>
      <c r="N6" s="49"/>
      <c r="O6" s="49"/>
      <c r="P6" s="49"/>
      <c r="Q6" s="49"/>
      <c r="R6" s="49"/>
      <c r="S6" s="49"/>
      <c r="T6" s="49"/>
      <c r="U6" s="49"/>
      <c r="V6" s="41"/>
    </row>
    <row r="7" spans="1:22" ht="15.65" customHeight="1" x14ac:dyDescent="0.4">
      <c r="A7" s="50" t="s">
        <v>73</v>
      </c>
      <c r="B7" s="42">
        <v>0</v>
      </c>
      <c r="C7" s="42">
        <v>0</v>
      </c>
      <c r="D7" s="42">
        <v>0</v>
      </c>
      <c r="E7" s="42">
        <v>0</v>
      </c>
      <c r="F7" s="42">
        <v>0</v>
      </c>
      <c r="G7" s="42">
        <v>0</v>
      </c>
      <c r="H7" s="42">
        <v>0</v>
      </c>
      <c r="I7" s="42">
        <v>0</v>
      </c>
      <c r="J7" s="51">
        <v>1</v>
      </c>
      <c r="K7" s="42">
        <v>0</v>
      </c>
      <c r="L7" s="51">
        <v>1</v>
      </c>
      <c r="M7" s="42">
        <v>0</v>
      </c>
      <c r="N7" s="42">
        <v>0</v>
      </c>
      <c r="O7" s="51">
        <v>1</v>
      </c>
      <c r="P7" s="51">
        <v>1</v>
      </c>
      <c r="Q7" s="51">
        <v>1</v>
      </c>
      <c r="R7" s="42">
        <v>0</v>
      </c>
      <c r="S7" s="42">
        <v>0</v>
      </c>
      <c r="T7" s="42">
        <v>0</v>
      </c>
      <c r="U7" s="52">
        <f>SUM(B7:T7)</f>
        <v>5</v>
      </c>
      <c r="V7" s="91" t="s">
        <v>74</v>
      </c>
    </row>
    <row r="8" spans="1:22" ht="15.65" customHeight="1" x14ac:dyDescent="0.4">
      <c r="A8" s="50" t="s">
        <v>75</v>
      </c>
      <c r="B8" s="42">
        <v>0</v>
      </c>
      <c r="C8" s="42">
        <v>0</v>
      </c>
      <c r="D8" s="42">
        <v>0</v>
      </c>
      <c r="E8" s="42">
        <v>0</v>
      </c>
      <c r="F8" s="42">
        <v>0</v>
      </c>
      <c r="G8" s="42">
        <v>0</v>
      </c>
      <c r="H8" s="42">
        <v>0</v>
      </c>
      <c r="I8" s="42">
        <v>0</v>
      </c>
      <c r="J8" s="42">
        <v>0</v>
      </c>
      <c r="K8" s="42">
        <v>0</v>
      </c>
      <c r="L8" s="42">
        <v>0</v>
      </c>
      <c r="M8" s="42">
        <v>0</v>
      </c>
      <c r="N8" s="42">
        <v>0</v>
      </c>
      <c r="O8" s="42">
        <v>0</v>
      </c>
      <c r="P8" s="51">
        <v>1</v>
      </c>
      <c r="Q8" s="42">
        <v>0</v>
      </c>
      <c r="R8" s="42">
        <v>0</v>
      </c>
      <c r="S8" s="42">
        <v>0</v>
      </c>
      <c r="T8" s="42">
        <v>0</v>
      </c>
      <c r="U8" s="52">
        <f>SUM(B8:T8)</f>
        <v>1</v>
      </c>
      <c r="V8" s="91"/>
    </row>
    <row r="9" spans="1:22" ht="15.65" customHeight="1" x14ac:dyDescent="0.4">
      <c r="A9" s="50" t="s">
        <v>76</v>
      </c>
      <c r="B9" s="42">
        <v>0</v>
      </c>
      <c r="C9" s="42">
        <v>0</v>
      </c>
      <c r="D9" s="42">
        <v>0</v>
      </c>
      <c r="E9" s="42">
        <v>0</v>
      </c>
      <c r="F9" s="42">
        <v>0</v>
      </c>
      <c r="G9" s="42">
        <v>0</v>
      </c>
      <c r="H9" s="42">
        <v>0</v>
      </c>
      <c r="I9" s="51">
        <v>1</v>
      </c>
      <c r="J9" s="51">
        <v>1</v>
      </c>
      <c r="K9" s="42">
        <v>0</v>
      </c>
      <c r="L9" s="51">
        <v>1</v>
      </c>
      <c r="M9" s="42">
        <v>0</v>
      </c>
      <c r="N9" s="42">
        <v>0</v>
      </c>
      <c r="O9" s="42">
        <v>0</v>
      </c>
      <c r="P9" s="51">
        <v>1</v>
      </c>
      <c r="Q9" s="42">
        <v>0</v>
      </c>
      <c r="R9" s="42">
        <v>0</v>
      </c>
      <c r="S9" s="42">
        <v>0</v>
      </c>
      <c r="T9" s="51">
        <v>1</v>
      </c>
      <c r="U9" s="52">
        <f>SUM(B9:T9)</f>
        <v>5</v>
      </c>
      <c r="V9" s="91"/>
    </row>
    <row r="10" spans="1:22" ht="15.65" customHeight="1" x14ac:dyDescent="0.4">
      <c r="A10" s="50" t="s">
        <v>77</v>
      </c>
      <c r="B10" s="42">
        <v>0</v>
      </c>
      <c r="C10" s="42">
        <v>0</v>
      </c>
      <c r="D10" s="42">
        <v>0</v>
      </c>
      <c r="E10" s="42">
        <v>0</v>
      </c>
      <c r="F10" s="42">
        <v>0</v>
      </c>
      <c r="G10" s="42">
        <v>0</v>
      </c>
      <c r="H10" s="51">
        <v>1</v>
      </c>
      <c r="I10" s="51">
        <v>1</v>
      </c>
      <c r="J10" s="51">
        <v>1</v>
      </c>
      <c r="K10" s="42">
        <v>0</v>
      </c>
      <c r="L10" s="51">
        <v>1</v>
      </c>
      <c r="M10" s="42">
        <v>0</v>
      </c>
      <c r="N10" s="42">
        <v>0</v>
      </c>
      <c r="O10" s="42">
        <v>0</v>
      </c>
      <c r="P10" s="42">
        <v>0</v>
      </c>
      <c r="Q10" s="42">
        <v>0</v>
      </c>
      <c r="R10" s="42">
        <v>0</v>
      </c>
      <c r="S10" s="51">
        <v>1</v>
      </c>
      <c r="T10" s="42">
        <v>0</v>
      </c>
      <c r="U10" s="52">
        <f>SUM(B10:T10)</f>
        <v>5</v>
      </c>
      <c r="V10" s="91"/>
    </row>
    <row r="11" spans="1:22" ht="15.65" customHeight="1" x14ac:dyDescent="0.4">
      <c r="A11" s="50" t="s">
        <v>78</v>
      </c>
      <c r="B11" s="42">
        <v>0</v>
      </c>
      <c r="C11" s="42">
        <v>0</v>
      </c>
      <c r="D11" s="42">
        <v>0</v>
      </c>
      <c r="E11" s="42">
        <v>0</v>
      </c>
      <c r="F11" s="42">
        <v>0</v>
      </c>
      <c r="G11" s="42">
        <v>0</v>
      </c>
      <c r="H11" s="42">
        <v>0</v>
      </c>
      <c r="I11" s="42">
        <v>0</v>
      </c>
      <c r="J11" s="42">
        <v>0</v>
      </c>
      <c r="K11" s="42">
        <v>0</v>
      </c>
      <c r="L11" s="42">
        <v>0</v>
      </c>
      <c r="M11" s="42">
        <v>0</v>
      </c>
      <c r="N11" s="51">
        <v>1</v>
      </c>
      <c r="O11" s="42">
        <v>0</v>
      </c>
      <c r="P11" s="51">
        <v>1</v>
      </c>
      <c r="Q11" s="42">
        <v>0</v>
      </c>
      <c r="R11" s="42">
        <v>0</v>
      </c>
      <c r="S11" s="42">
        <v>0</v>
      </c>
      <c r="T11" s="51">
        <v>1</v>
      </c>
      <c r="U11" s="52">
        <v>3</v>
      </c>
      <c r="V11" s="91"/>
    </row>
    <row r="12" spans="1:22" ht="15.65" customHeight="1" x14ac:dyDescent="0.4">
      <c r="A12" s="50" t="s">
        <v>79</v>
      </c>
      <c r="B12" s="42">
        <v>0</v>
      </c>
      <c r="C12" s="42">
        <v>0</v>
      </c>
      <c r="D12" s="42">
        <v>0</v>
      </c>
      <c r="E12" s="42">
        <v>0</v>
      </c>
      <c r="F12" s="42">
        <v>0</v>
      </c>
      <c r="G12" s="42">
        <v>0</v>
      </c>
      <c r="H12" s="42">
        <v>0</v>
      </c>
      <c r="I12" s="42">
        <v>0</v>
      </c>
      <c r="J12" s="42">
        <v>0</v>
      </c>
      <c r="K12" s="42">
        <v>0</v>
      </c>
      <c r="L12" s="42">
        <v>0</v>
      </c>
      <c r="M12" s="42">
        <v>0</v>
      </c>
      <c r="N12" s="42">
        <v>0</v>
      </c>
      <c r="O12" s="42">
        <v>0</v>
      </c>
      <c r="P12" s="42">
        <v>0</v>
      </c>
      <c r="Q12" s="42">
        <v>0</v>
      </c>
      <c r="R12" s="42">
        <v>0</v>
      </c>
      <c r="S12" s="51">
        <v>1</v>
      </c>
      <c r="T12" s="42">
        <v>0</v>
      </c>
      <c r="U12" s="52">
        <v>1</v>
      </c>
      <c r="V12" s="91"/>
    </row>
    <row r="13" spans="1:22" ht="15.65" customHeight="1" x14ac:dyDescent="0.4">
      <c r="A13" s="48" t="s">
        <v>80</v>
      </c>
      <c r="B13" s="49"/>
      <c r="C13" s="49"/>
      <c r="D13" s="49"/>
      <c r="E13" s="49"/>
      <c r="F13" s="49"/>
      <c r="G13" s="49"/>
      <c r="H13" s="49"/>
      <c r="I13" s="49"/>
      <c r="J13" s="49"/>
      <c r="K13" s="49"/>
      <c r="L13" s="49"/>
      <c r="M13" s="49"/>
      <c r="N13" s="49"/>
      <c r="O13" s="49"/>
      <c r="P13" s="49"/>
      <c r="Q13" s="49"/>
      <c r="R13" s="49"/>
      <c r="S13" s="49"/>
      <c r="T13" s="49"/>
      <c r="U13" s="49"/>
      <c r="V13" s="91"/>
    </row>
    <row r="14" spans="1:22" ht="15.65" customHeight="1" x14ac:dyDescent="0.4">
      <c r="A14" s="50" t="s">
        <v>81</v>
      </c>
      <c r="B14" s="42">
        <v>0</v>
      </c>
      <c r="C14" s="42">
        <v>0</v>
      </c>
      <c r="D14" s="42">
        <v>0</v>
      </c>
      <c r="E14" s="42">
        <v>0</v>
      </c>
      <c r="F14" s="42">
        <v>0</v>
      </c>
      <c r="G14" s="51">
        <v>1</v>
      </c>
      <c r="H14" s="51">
        <v>1</v>
      </c>
      <c r="I14" s="42">
        <v>0</v>
      </c>
      <c r="J14" s="51">
        <v>1</v>
      </c>
      <c r="K14" s="42">
        <v>0</v>
      </c>
      <c r="L14" s="42">
        <v>0</v>
      </c>
      <c r="M14" s="42">
        <v>0</v>
      </c>
      <c r="N14" s="42">
        <v>0</v>
      </c>
      <c r="O14" s="42">
        <v>0</v>
      </c>
      <c r="P14" s="42">
        <v>0</v>
      </c>
      <c r="Q14" s="42">
        <v>0</v>
      </c>
      <c r="R14" s="42">
        <v>0</v>
      </c>
      <c r="S14" s="42">
        <v>0</v>
      </c>
      <c r="T14" s="42">
        <v>0</v>
      </c>
      <c r="U14" s="52">
        <f>SUM(B14:T14)</f>
        <v>3</v>
      </c>
      <c r="V14" s="91"/>
    </row>
    <row r="15" spans="1:22" ht="15.65" customHeight="1" x14ac:dyDescent="0.4">
      <c r="A15" s="50" t="s">
        <v>82</v>
      </c>
      <c r="B15" s="42">
        <v>0</v>
      </c>
      <c r="C15" s="42">
        <v>0</v>
      </c>
      <c r="D15" s="42">
        <v>0</v>
      </c>
      <c r="E15" s="51">
        <v>1</v>
      </c>
      <c r="F15" s="42">
        <v>0</v>
      </c>
      <c r="G15" s="42">
        <v>0</v>
      </c>
      <c r="H15" s="42">
        <v>0</v>
      </c>
      <c r="I15" s="42">
        <v>0</v>
      </c>
      <c r="J15" s="42">
        <v>0</v>
      </c>
      <c r="K15" s="42">
        <v>0</v>
      </c>
      <c r="L15" s="42">
        <v>0</v>
      </c>
      <c r="M15" s="42">
        <v>0</v>
      </c>
      <c r="N15" s="51">
        <v>1</v>
      </c>
      <c r="O15" s="42">
        <v>0</v>
      </c>
      <c r="P15" s="51">
        <v>1</v>
      </c>
      <c r="Q15" s="42">
        <v>0</v>
      </c>
      <c r="R15" s="42">
        <v>0</v>
      </c>
      <c r="S15" s="42">
        <v>0</v>
      </c>
      <c r="T15" s="51">
        <v>1</v>
      </c>
      <c r="U15" s="52">
        <f>SUM(B15:T15)</f>
        <v>4</v>
      </c>
      <c r="V15" s="91"/>
    </row>
    <row r="16" spans="1:22" ht="15.65" customHeight="1" x14ac:dyDescent="0.4">
      <c r="A16" s="50" t="s">
        <v>83</v>
      </c>
      <c r="B16" s="42">
        <v>0</v>
      </c>
      <c r="C16" s="42">
        <v>0</v>
      </c>
      <c r="D16" s="42">
        <v>0</v>
      </c>
      <c r="E16" s="42">
        <v>0</v>
      </c>
      <c r="F16" s="42">
        <v>0</v>
      </c>
      <c r="G16" s="42">
        <v>0</v>
      </c>
      <c r="H16" s="51">
        <v>1</v>
      </c>
      <c r="I16" s="42">
        <v>0</v>
      </c>
      <c r="J16" s="51">
        <v>1</v>
      </c>
      <c r="K16" s="51">
        <v>1</v>
      </c>
      <c r="L16" s="42">
        <v>0</v>
      </c>
      <c r="M16" s="51">
        <v>1</v>
      </c>
      <c r="N16" s="42">
        <v>0</v>
      </c>
      <c r="O16" s="42">
        <v>0</v>
      </c>
      <c r="P16" s="51">
        <v>1</v>
      </c>
      <c r="Q16" s="42">
        <v>0</v>
      </c>
      <c r="R16" s="42">
        <v>0</v>
      </c>
      <c r="S16" s="51">
        <v>1</v>
      </c>
      <c r="T16" s="42">
        <v>0</v>
      </c>
      <c r="U16" s="52">
        <f>SUM(B16:T16)</f>
        <v>6</v>
      </c>
      <c r="V16" s="91"/>
    </row>
    <row r="17" spans="1:22" ht="15.65" customHeight="1" x14ac:dyDescent="0.4">
      <c r="A17" s="50" t="s">
        <v>84</v>
      </c>
      <c r="B17" s="42">
        <v>0</v>
      </c>
      <c r="C17" s="42">
        <v>0</v>
      </c>
      <c r="D17" s="51">
        <v>1</v>
      </c>
      <c r="E17" s="42">
        <v>0</v>
      </c>
      <c r="F17" s="42">
        <v>0</v>
      </c>
      <c r="G17" s="42">
        <v>0</v>
      </c>
      <c r="H17" s="51">
        <v>1</v>
      </c>
      <c r="I17" s="42">
        <v>0</v>
      </c>
      <c r="J17" s="51">
        <v>1</v>
      </c>
      <c r="K17" s="51">
        <v>1</v>
      </c>
      <c r="L17" s="51">
        <v>1</v>
      </c>
      <c r="M17" s="51">
        <v>1</v>
      </c>
      <c r="N17" s="51">
        <v>1</v>
      </c>
      <c r="O17" s="42">
        <v>0</v>
      </c>
      <c r="P17" s="51">
        <v>1</v>
      </c>
      <c r="Q17" s="42">
        <v>0</v>
      </c>
      <c r="R17" s="42">
        <v>0</v>
      </c>
      <c r="S17" s="42">
        <v>0</v>
      </c>
      <c r="T17" s="42">
        <v>0</v>
      </c>
      <c r="U17" s="52">
        <v>8</v>
      </c>
      <c r="V17" s="91"/>
    </row>
    <row r="18" spans="1:22" ht="15.65" customHeight="1" x14ac:dyDescent="0.4">
      <c r="A18" s="48" t="s">
        <v>85</v>
      </c>
      <c r="B18" s="53"/>
      <c r="C18" s="53"/>
      <c r="D18" s="53"/>
      <c r="E18" s="53"/>
      <c r="F18" s="53"/>
      <c r="G18" s="53"/>
      <c r="H18" s="53"/>
      <c r="I18" s="53"/>
      <c r="J18" s="53"/>
      <c r="K18" s="53"/>
      <c r="L18" s="53"/>
      <c r="M18" s="53"/>
      <c r="N18" s="53"/>
      <c r="O18" s="53"/>
      <c r="P18" s="53"/>
      <c r="Q18" s="53"/>
      <c r="R18" s="53"/>
      <c r="S18" s="53"/>
      <c r="T18" s="53"/>
      <c r="U18" s="53"/>
      <c r="V18" s="91"/>
    </row>
    <row r="19" spans="1:22" ht="15.65" customHeight="1" x14ac:dyDescent="0.4">
      <c r="A19" s="50" t="s">
        <v>86</v>
      </c>
      <c r="B19" s="42">
        <v>0</v>
      </c>
      <c r="C19" s="42">
        <v>0</v>
      </c>
      <c r="D19" s="51">
        <v>1</v>
      </c>
      <c r="E19" s="42">
        <v>0</v>
      </c>
      <c r="F19" s="42">
        <v>0</v>
      </c>
      <c r="G19" s="42">
        <v>0</v>
      </c>
      <c r="H19" s="51">
        <v>1</v>
      </c>
      <c r="I19" s="42">
        <v>0</v>
      </c>
      <c r="J19" s="51">
        <v>1</v>
      </c>
      <c r="K19" s="42">
        <v>0</v>
      </c>
      <c r="L19" s="51">
        <v>1</v>
      </c>
      <c r="M19" s="42">
        <v>0</v>
      </c>
      <c r="N19" s="51">
        <v>1</v>
      </c>
      <c r="O19" s="51">
        <v>1</v>
      </c>
      <c r="P19" s="51">
        <v>1</v>
      </c>
      <c r="Q19" s="42">
        <v>0</v>
      </c>
      <c r="R19" s="42">
        <v>0</v>
      </c>
      <c r="S19" s="42">
        <v>0</v>
      </c>
      <c r="T19" s="42">
        <v>0</v>
      </c>
      <c r="U19" s="52">
        <v>4</v>
      </c>
      <c r="V19" s="91"/>
    </row>
    <row r="20" spans="1:22" ht="15.65" customHeight="1" x14ac:dyDescent="0.4">
      <c r="A20" s="50" t="s">
        <v>87</v>
      </c>
      <c r="B20" s="42">
        <v>0</v>
      </c>
      <c r="C20" s="42">
        <v>0</v>
      </c>
      <c r="D20" s="42">
        <v>0</v>
      </c>
      <c r="E20" s="42">
        <v>0</v>
      </c>
      <c r="F20" s="42">
        <v>0</v>
      </c>
      <c r="G20" s="42">
        <v>0</v>
      </c>
      <c r="H20" s="42">
        <v>0</v>
      </c>
      <c r="I20" s="42">
        <v>0</v>
      </c>
      <c r="J20" s="42">
        <v>0</v>
      </c>
      <c r="K20" s="42">
        <v>0</v>
      </c>
      <c r="L20" s="51">
        <v>1</v>
      </c>
      <c r="M20" s="42">
        <v>0</v>
      </c>
      <c r="N20" s="42">
        <v>0</v>
      </c>
      <c r="O20" s="42">
        <v>0</v>
      </c>
      <c r="P20" s="42">
        <v>0</v>
      </c>
      <c r="Q20" s="42">
        <v>0</v>
      </c>
      <c r="R20" s="42">
        <v>0</v>
      </c>
      <c r="S20" s="42">
        <v>0</v>
      </c>
      <c r="T20" s="42">
        <v>0</v>
      </c>
      <c r="U20" s="52">
        <v>1</v>
      </c>
      <c r="V20" s="91"/>
    </row>
    <row r="21" spans="1:22" ht="15.65" customHeight="1" x14ac:dyDescent="0.4">
      <c r="A21" s="50" t="s">
        <v>88</v>
      </c>
      <c r="B21" s="42">
        <v>0</v>
      </c>
      <c r="C21" s="42">
        <v>0</v>
      </c>
      <c r="D21" s="42">
        <v>0</v>
      </c>
      <c r="E21" s="42">
        <v>0</v>
      </c>
      <c r="F21" s="42">
        <v>0</v>
      </c>
      <c r="G21" s="42">
        <v>0</v>
      </c>
      <c r="H21" s="42">
        <v>0</v>
      </c>
      <c r="I21" s="42">
        <v>0</v>
      </c>
      <c r="J21" s="42">
        <v>0</v>
      </c>
      <c r="K21" s="42">
        <v>0</v>
      </c>
      <c r="L21" s="51">
        <v>1</v>
      </c>
      <c r="M21" s="51">
        <v>1</v>
      </c>
      <c r="N21" s="51">
        <v>1</v>
      </c>
      <c r="O21" s="51">
        <v>1</v>
      </c>
      <c r="P21" s="51">
        <v>1</v>
      </c>
      <c r="Q21" s="42">
        <v>0</v>
      </c>
      <c r="R21" s="51">
        <v>1</v>
      </c>
      <c r="S21" s="42">
        <v>0</v>
      </c>
      <c r="T21" s="42">
        <v>0</v>
      </c>
      <c r="U21" s="52">
        <v>6</v>
      </c>
      <c r="V21" s="91"/>
    </row>
    <row r="22" spans="1:22" ht="15.65" customHeight="1" x14ac:dyDescent="0.4">
      <c r="A22" s="50" t="s">
        <v>89</v>
      </c>
      <c r="B22" s="42">
        <v>0</v>
      </c>
      <c r="C22" s="42">
        <v>0</v>
      </c>
      <c r="D22" s="42">
        <v>0</v>
      </c>
      <c r="E22" s="42">
        <v>0</v>
      </c>
      <c r="F22" s="42">
        <v>0</v>
      </c>
      <c r="G22" s="42">
        <v>0</v>
      </c>
      <c r="H22" s="42">
        <v>0</v>
      </c>
      <c r="I22" s="42">
        <v>0</v>
      </c>
      <c r="J22" s="51">
        <v>1</v>
      </c>
      <c r="K22" s="42">
        <v>0</v>
      </c>
      <c r="L22" s="42">
        <v>0</v>
      </c>
      <c r="M22" s="42">
        <v>0</v>
      </c>
      <c r="N22" s="42">
        <v>0</v>
      </c>
      <c r="O22" s="42">
        <v>0</v>
      </c>
      <c r="P22" s="51">
        <v>1</v>
      </c>
      <c r="Q22" s="42">
        <v>0</v>
      </c>
      <c r="R22" s="42">
        <v>0</v>
      </c>
      <c r="S22" s="51">
        <v>1</v>
      </c>
      <c r="T22" s="42">
        <v>0</v>
      </c>
      <c r="U22" s="52">
        <v>3</v>
      </c>
      <c r="V22" s="91"/>
    </row>
    <row r="23" spans="1:22" ht="15.65" customHeight="1" x14ac:dyDescent="0.4">
      <c r="A23" s="50" t="s">
        <v>90</v>
      </c>
      <c r="B23" s="42">
        <v>0</v>
      </c>
      <c r="C23" s="42">
        <v>0</v>
      </c>
      <c r="D23" s="42">
        <v>0</v>
      </c>
      <c r="E23" s="42">
        <v>0</v>
      </c>
      <c r="F23" s="42">
        <v>0</v>
      </c>
      <c r="G23" s="42">
        <v>0</v>
      </c>
      <c r="H23" s="42">
        <v>0</v>
      </c>
      <c r="I23" s="42">
        <v>0</v>
      </c>
      <c r="J23" s="42">
        <v>0</v>
      </c>
      <c r="K23" s="42">
        <v>0</v>
      </c>
      <c r="L23" s="42">
        <v>0</v>
      </c>
      <c r="M23" s="42">
        <v>0</v>
      </c>
      <c r="N23" s="51">
        <v>1</v>
      </c>
      <c r="O23" s="42">
        <v>0</v>
      </c>
      <c r="P23" s="51">
        <v>1</v>
      </c>
      <c r="Q23" s="42">
        <v>0</v>
      </c>
      <c r="R23" s="42">
        <v>0</v>
      </c>
      <c r="S23" s="42">
        <v>0</v>
      </c>
      <c r="T23" s="51">
        <v>1</v>
      </c>
      <c r="U23" s="52">
        <v>3</v>
      </c>
      <c r="V23" s="91"/>
    </row>
    <row r="24" spans="1:22" ht="15.65" customHeight="1" x14ac:dyDescent="0.4">
      <c r="A24" s="50" t="s">
        <v>91</v>
      </c>
      <c r="B24" s="42">
        <v>0</v>
      </c>
      <c r="C24" s="42">
        <v>0</v>
      </c>
      <c r="D24" s="42">
        <v>0</v>
      </c>
      <c r="E24" s="42">
        <v>0</v>
      </c>
      <c r="F24" s="42">
        <v>0</v>
      </c>
      <c r="G24" s="42">
        <v>0</v>
      </c>
      <c r="H24" s="42">
        <v>0</v>
      </c>
      <c r="I24" s="42">
        <v>0</v>
      </c>
      <c r="J24" s="42">
        <v>0</v>
      </c>
      <c r="K24" s="42">
        <v>0</v>
      </c>
      <c r="L24" s="42">
        <v>0</v>
      </c>
      <c r="M24" s="42">
        <v>0</v>
      </c>
      <c r="N24" s="51">
        <v>1</v>
      </c>
      <c r="O24" s="42">
        <v>0</v>
      </c>
      <c r="P24" s="42">
        <v>0</v>
      </c>
      <c r="Q24" s="42">
        <v>0</v>
      </c>
      <c r="R24" s="42">
        <v>0</v>
      </c>
      <c r="S24" s="42">
        <v>0</v>
      </c>
      <c r="T24" s="42">
        <v>0</v>
      </c>
      <c r="U24" s="52">
        <v>1</v>
      </c>
      <c r="V24" s="91"/>
    </row>
    <row r="25" spans="1:22" ht="15.65" customHeight="1" x14ac:dyDescent="0.4">
      <c r="A25" s="48" t="s">
        <v>92</v>
      </c>
      <c r="B25" s="53"/>
      <c r="C25" s="53"/>
      <c r="D25" s="53"/>
      <c r="E25" s="53"/>
      <c r="F25" s="53"/>
      <c r="G25" s="53"/>
      <c r="H25" s="53"/>
      <c r="I25" s="53"/>
      <c r="J25" s="53"/>
      <c r="K25" s="53"/>
      <c r="L25" s="53"/>
      <c r="M25" s="53"/>
      <c r="N25" s="53"/>
      <c r="O25" s="53"/>
      <c r="P25" s="53"/>
      <c r="Q25" s="53"/>
      <c r="R25" s="53"/>
      <c r="S25" s="53"/>
      <c r="T25" s="53"/>
      <c r="U25" s="53"/>
      <c r="V25" s="91"/>
    </row>
    <row r="26" spans="1:22" ht="15.65" customHeight="1" x14ac:dyDescent="0.4">
      <c r="A26" s="50" t="s">
        <v>93</v>
      </c>
      <c r="B26" s="42">
        <v>0</v>
      </c>
      <c r="C26" s="42">
        <v>0</v>
      </c>
      <c r="D26" s="42">
        <v>0</v>
      </c>
      <c r="E26" s="42">
        <v>0</v>
      </c>
      <c r="F26" s="42">
        <v>0</v>
      </c>
      <c r="G26" s="42">
        <v>0</v>
      </c>
      <c r="H26" s="42">
        <v>0</v>
      </c>
      <c r="I26" s="42">
        <v>0</v>
      </c>
      <c r="J26" s="42">
        <v>0</v>
      </c>
      <c r="K26" s="42">
        <v>0</v>
      </c>
      <c r="L26" s="42">
        <v>0</v>
      </c>
      <c r="M26" s="42">
        <v>0</v>
      </c>
      <c r="N26" s="42">
        <v>0</v>
      </c>
      <c r="O26" s="42">
        <v>0</v>
      </c>
      <c r="P26" s="42">
        <v>0</v>
      </c>
      <c r="Q26" s="51">
        <v>1</v>
      </c>
      <c r="R26" s="42">
        <v>0</v>
      </c>
      <c r="S26" s="42">
        <v>0</v>
      </c>
      <c r="T26" s="42">
        <v>0</v>
      </c>
      <c r="U26" s="52">
        <v>1</v>
      </c>
      <c r="V26" s="91"/>
    </row>
    <row r="27" spans="1:22" ht="15.65" customHeight="1" x14ac:dyDescent="0.4">
      <c r="A27" s="50" t="s">
        <v>94</v>
      </c>
      <c r="B27" s="42">
        <v>0</v>
      </c>
      <c r="C27" s="42">
        <v>0</v>
      </c>
      <c r="D27" s="42">
        <v>0</v>
      </c>
      <c r="E27" s="42">
        <v>0</v>
      </c>
      <c r="F27" s="42">
        <v>0</v>
      </c>
      <c r="G27" s="42">
        <v>0</v>
      </c>
      <c r="H27" s="42">
        <v>0</v>
      </c>
      <c r="I27" s="42">
        <v>0</v>
      </c>
      <c r="J27" s="51">
        <v>1</v>
      </c>
      <c r="K27" s="42">
        <v>0</v>
      </c>
      <c r="L27" s="42">
        <v>0</v>
      </c>
      <c r="M27" s="42">
        <v>0</v>
      </c>
      <c r="N27" s="42">
        <v>0</v>
      </c>
      <c r="O27" s="42">
        <v>0</v>
      </c>
      <c r="P27" s="51">
        <v>1</v>
      </c>
      <c r="Q27" s="42">
        <v>0</v>
      </c>
      <c r="R27" s="42">
        <v>0</v>
      </c>
      <c r="S27" s="42">
        <v>0</v>
      </c>
      <c r="T27" s="42">
        <v>0</v>
      </c>
      <c r="U27" s="52">
        <v>2</v>
      </c>
      <c r="V27" s="91"/>
    </row>
    <row r="28" spans="1:22" ht="15.65" customHeight="1" x14ac:dyDescent="0.4">
      <c r="A28" s="50" t="s">
        <v>95</v>
      </c>
      <c r="B28" s="42">
        <v>0</v>
      </c>
      <c r="C28" s="42">
        <v>0</v>
      </c>
      <c r="D28" s="42">
        <v>0</v>
      </c>
      <c r="E28" s="42">
        <v>0</v>
      </c>
      <c r="F28" s="42">
        <v>0</v>
      </c>
      <c r="G28" s="42">
        <v>0</v>
      </c>
      <c r="H28" s="51">
        <v>1</v>
      </c>
      <c r="I28" s="42">
        <v>0</v>
      </c>
      <c r="J28" s="51">
        <v>1</v>
      </c>
      <c r="K28" s="42">
        <v>0</v>
      </c>
      <c r="L28" s="42">
        <v>0</v>
      </c>
      <c r="M28" s="51">
        <v>1</v>
      </c>
      <c r="N28" s="51">
        <v>1</v>
      </c>
      <c r="O28" s="51">
        <v>1</v>
      </c>
      <c r="P28" s="51">
        <v>1</v>
      </c>
      <c r="Q28" s="51">
        <v>1</v>
      </c>
      <c r="R28" s="42">
        <v>0</v>
      </c>
      <c r="S28" s="42">
        <v>0</v>
      </c>
      <c r="T28" s="51">
        <v>1</v>
      </c>
      <c r="U28" s="52">
        <v>8</v>
      </c>
      <c r="V28" s="91"/>
    </row>
    <row r="29" spans="1:22" ht="15.65" customHeight="1" x14ac:dyDescent="0.4">
      <c r="A29" s="48" t="s">
        <v>96</v>
      </c>
      <c r="B29" s="49"/>
      <c r="C29" s="49"/>
      <c r="D29" s="49"/>
      <c r="E29" s="49"/>
      <c r="F29" s="49"/>
      <c r="G29" s="49"/>
      <c r="H29" s="49"/>
      <c r="I29" s="49"/>
      <c r="J29" s="49"/>
      <c r="K29" s="49"/>
      <c r="L29" s="49"/>
      <c r="M29" s="49"/>
      <c r="N29" s="49"/>
      <c r="O29" s="49"/>
      <c r="P29" s="49"/>
      <c r="Q29" s="49"/>
      <c r="R29" s="49"/>
      <c r="S29" s="49"/>
      <c r="T29" s="49"/>
      <c r="U29" s="49"/>
      <c r="V29" s="91"/>
    </row>
    <row r="30" spans="1:22" ht="15.65" customHeight="1" x14ac:dyDescent="0.4">
      <c r="A30" s="50" t="s">
        <v>97</v>
      </c>
      <c r="B30" s="42">
        <v>0</v>
      </c>
      <c r="C30" s="42">
        <v>0</v>
      </c>
      <c r="D30" s="42">
        <v>0</v>
      </c>
      <c r="E30" s="42">
        <v>0</v>
      </c>
      <c r="F30" s="42">
        <v>0</v>
      </c>
      <c r="G30" s="42">
        <v>0</v>
      </c>
      <c r="H30" s="51">
        <v>1</v>
      </c>
      <c r="I30" s="42">
        <v>0</v>
      </c>
      <c r="J30" s="42">
        <v>0</v>
      </c>
      <c r="K30" s="42">
        <v>0</v>
      </c>
      <c r="L30" s="42">
        <v>0</v>
      </c>
      <c r="M30" s="42">
        <v>0</v>
      </c>
      <c r="N30" s="42">
        <v>0</v>
      </c>
      <c r="O30" s="42">
        <v>0</v>
      </c>
      <c r="P30" s="51">
        <v>1</v>
      </c>
      <c r="Q30" s="42">
        <v>0</v>
      </c>
      <c r="R30" s="42">
        <v>0</v>
      </c>
      <c r="S30" s="42">
        <v>0</v>
      </c>
      <c r="T30" s="42">
        <v>0</v>
      </c>
      <c r="U30" s="52">
        <v>2</v>
      </c>
      <c r="V30" s="91"/>
    </row>
    <row r="31" spans="1:22" ht="15.65" customHeight="1" x14ac:dyDescent="0.4">
      <c r="A31" s="50" t="s">
        <v>98</v>
      </c>
      <c r="B31" s="42">
        <v>0</v>
      </c>
      <c r="C31" s="42">
        <v>0</v>
      </c>
      <c r="D31" s="42">
        <v>0</v>
      </c>
      <c r="E31" s="42">
        <v>0</v>
      </c>
      <c r="F31" s="51">
        <v>1</v>
      </c>
      <c r="G31" s="42">
        <v>0</v>
      </c>
      <c r="H31" s="42">
        <v>0</v>
      </c>
      <c r="I31" s="42">
        <v>0</v>
      </c>
      <c r="J31" s="42">
        <v>0</v>
      </c>
      <c r="K31" s="42">
        <v>0</v>
      </c>
      <c r="L31" s="42">
        <v>0</v>
      </c>
      <c r="M31" s="42">
        <v>0</v>
      </c>
      <c r="N31" s="42">
        <v>0</v>
      </c>
      <c r="O31" s="42">
        <v>0</v>
      </c>
      <c r="P31" s="42">
        <v>0</v>
      </c>
      <c r="Q31" s="42">
        <v>0</v>
      </c>
      <c r="R31" s="42">
        <v>0</v>
      </c>
      <c r="S31" s="42">
        <v>0</v>
      </c>
      <c r="T31" s="42">
        <v>0</v>
      </c>
      <c r="U31" s="52">
        <v>1</v>
      </c>
      <c r="V31" s="91"/>
    </row>
    <row r="32" spans="1:22" ht="15.65" customHeight="1" x14ac:dyDescent="0.4">
      <c r="A32" s="50" t="s">
        <v>99</v>
      </c>
      <c r="B32" s="42">
        <v>0</v>
      </c>
      <c r="C32" s="42">
        <v>0</v>
      </c>
      <c r="D32" s="42">
        <v>0</v>
      </c>
      <c r="E32" s="42">
        <v>0</v>
      </c>
      <c r="F32" s="42">
        <v>0</v>
      </c>
      <c r="G32" s="42">
        <v>0</v>
      </c>
      <c r="H32" s="42">
        <v>0</v>
      </c>
      <c r="I32" s="42">
        <v>0</v>
      </c>
      <c r="J32" s="42">
        <v>0</v>
      </c>
      <c r="K32" s="42">
        <v>0</v>
      </c>
      <c r="L32" s="42">
        <v>0</v>
      </c>
      <c r="M32" s="42">
        <v>0</v>
      </c>
      <c r="N32" s="42">
        <v>0</v>
      </c>
      <c r="O32" s="42">
        <v>0</v>
      </c>
      <c r="P32" s="51">
        <v>1</v>
      </c>
      <c r="Q32" s="42">
        <v>0</v>
      </c>
      <c r="R32" s="42">
        <v>0</v>
      </c>
      <c r="S32" s="42">
        <v>0</v>
      </c>
      <c r="T32" s="42">
        <v>0</v>
      </c>
      <c r="U32" s="52">
        <v>1</v>
      </c>
      <c r="V32" s="91"/>
    </row>
    <row r="33" spans="1:22" ht="15.65" customHeight="1" x14ac:dyDescent="0.4">
      <c r="A33" s="50" t="s">
        <v>100</v>
      </c>
      <c r="B33" s="42">
        <v>0</v>
      </c>
      <c r="C33" s="42">
        <v>0</v>
      </c>
      <c r="D33" s="42">
        <v>0</v>
      </c>
      <c r="E33" s="42">
        <v>0</v>
      </c>
      <c r="F33" s="42">
        <v>0</v>
      </c>
      <c r="G33" s="42">
        <v>0</v>
      </c>
      <c r="H33" s="42">
        <v>0</v>
      </c>
      <c r="I33" s="42">
        <v>0</v>
      </c>
      <c r="J33" s="42">
        <v>0</v>
      </c>
      <c r="K33" s="42">
        <v>0</v>
      </c>
      <c r="L33" s="42">
        <v>0</v>
      </c>
      <c r="M33" s="42">
        <v>0</v>
      </c>
      <c r="N33" s="51">
        <v>1</v>
      </c>
      <c r="O33" s="42">
        <v>0</v>
      </c>
      <c r="P33" s="42">
        <v>0</v>
      </c>
      <c r="Q33" s="42">
        <v>0</v>
      </c>
      <c r="R33" s="42">
        <v>0</v>
      </c>
      <c r="S33" s="42">
        <v>0</v>
      </c>
      <c r="T33" s="42">
        <v>0</v>
      </c>
      <c r="U33" s="52">
        <v>1</v>
      </c>
      <c r="V33" s="91"/>
    </row>
    <row r="34" spans="1:22" x14ac:dyDescent="0.4">
      <c r="A34" s="30" t="s">
        <v>101</v>
      </c>
      <c r="B34" s="33"/>
      <c r="C34" s="34"/>
      <c r="D34" s="34"/>
      <c r="E34" s="34"/>
      <c r="F34" s="34"/>
      <c r="G34" s="34"/>
      <c r="H34" s="34"/>
      <c r="I34" s="34"/>
      <c r="J34" s="34"/>
      <c r="K34" s="34"/>
      <c r="L34" s="34"/>
      <c r="M34" s="34"/>
      <c r="N34" s="34"/>
      <c r="O34" s="34"/>
      <c r="P34" s="34"/>
      <c r="Q34" s="34"/>
      <c r="R34" s="34"/>
      <c r="S34" s="34"/>
      <c r="T34" s="34"/>
      <c r="U34" s="34"/>
      <c r="V34" s="61"/>
    </row>
    <row r="35" spans="1:22" x14ac:dyDescent="0.4">
      <c r="A35" s="50" t="s">
        <v>102</v>
      </c>
      <c r="B35" s="42">
        <v>0</v>
      </c>
      <c r="C35" s="42">
        <v>0</v>
      </c>
      <c r="D35" s="51">
        <v>1</v>
      </c>
      <c r="E35" s="42">
        <v>0</v>
      </c>
      <c r="F35" s="42">
        <v>0</v>
      </c>
      <c r="G35" s="42">
        <v>0</v>
      </c>
      <c r="H35" s="42">
        <v>0</v>
      </c>
      <c r="I35" s="42">
        <v>0</v>
      </c>
      <c r="J35" s="42">
        <v>0</v>
      </c>
      <c r="K35" s="51">
        <v>1</v>
      </c>
      <c r="L35" s="51">
        <v>1</v>
      </c>
      <c r="M35" s="51">
        <v>1</v>
      </c>
      <c r="N35" s="51">
        <v>1</v>
      </c>
      <c r="O35" s="51">
        <v>1</v>
      </c>
      <c r="P35" s="51">
        <v>1</v>
      </c>
      <c r="Q35" s="42">
        <v>0</v>
      </c>
      <c r="R35" s="51">
        <v>1</v>
      </c>
      <c r="S35" s="51">
        <v>1</v>
      </c>
      <c r="T35" s="51">
        <v>1</v>
      </c>
      <c r="U35" s="52">
        <f t="shared" ref="U35:U46" si="0">SUM(B35:T35)</f>
        <v>10</v>
      </c>
      <c r="V35" s="92" t="s">
        <v>320</v>
      </c>
    </row>
    <row r="36" spans="1:22" x14ac:dyDescent="0.4">
      <c r="A36" s="50" t="s">
        <v>103</v>
      </c>
      <c r="B36" s="42">
        <v>0</v>
      </c>
      <c r="C36" s="42">
        <v>0</v>
      </c>
      <c r="D36" s="42">
        <v>0</v>
      </c>
      <c r="E36" s="42">
        <v>0</v>
      </c>
      <c r="F36" s="42">
        <v>0</v>
      </c>
      <c r="G36" s="42">
        <v>0</v>
      </c>
      <c r="H36" s="42">
        <v>0</v>
      </c>
      <c r="I36" s="42">
        <v>0</v>
      </c>
      <c r="J36" s="42">
        <v>0</v>
      </c>
      <c r="K36" s="51">
        <v>1</v>
      </c>
      <c r="L36" s="42">
        <v>0</v>
      </c>
      <c r="M36" s="42">
        <v>0</v>
      </c>
      <c r="N36" s="42">
        <v>0</v>
      </c>
      <c r="O36" s="42">
        <v>0</v>
      </c>
      <c r="P36" s="42">
        <v>0</v>
      </c>
      <c r="Q36" s="42">
        <v>0</v>
      </c>
      <c r="R36" s="42">
        <v>0</v>
      </c>
      <c r="S36" s="42">
        <v>0</v>
      </c>
      <c r="T36" s="42">
        <v>0</v>
      </c>
      <c r="U36" s="52">
        <f t="shared" si="0"/>
        <v>1</v>
      </c>
      <c r="V36" s="93"/>
    </row>
    <row r="37" spans="1:22" x14ac:dyDescent="0.4">
      <c r="A37" s="50" t="s">
        <v>104</v>
      </c>
      <c r="B37" s="42">
        <v>0</v>
      </c>
      <c r="C37" s="42">
        <v>0</v>
      </c>
      <c r="D37" s="42">
        <v>0</v>
      </c>
      <c r="E37" s="42">
        <v>0</v>
      </c>
      <c r="F37" s="42">
        <v>0</v>
      </c>
      <c r="G37" s="42">
        <v>0</v>
      </c>
      <c r="H37" s="42">
        <v>0</v>
      </c>
      <c r="I37" s="42">
        <v>0</v>
      </c>
      <c r="J37" s="51">
        <v>1</v>
      </c>
      <c r="K37" s="42">
        <v>0</v>
      </c>
      <c r="L37" s="42">
        <v>0</v>
      </c>
      <c r="M37" s="42">
        <v>0</v>
      </c>
      <c r="N37" s="51">
        <v>1</v>
      </c>
      <c r="O37" s="42">
        <v>0</v>
      </c>
      <c r="P37" s="42">
        <v>0</v>
      </c>
      <c r="Q37" s="42">
        <v>0</v>
      </c>
      <c r="R37" s="42">
        <v>0</v>
      </c>
      <c r="S37" s="42">
        <v>0</v>
      </c>
      <c r="T37" s="42">
        <v>0</v>
      </c>
      <c r="U37" s="52">
        <f t="shared" si="0"/>
        <v>2</v>
      </c>
      <c r="V37" s="93"/>
    </row>
    <row r="38" spans="1:22" x14ac:dyDescent="0.4">
      <c r="A38" s="50" t="s">
        <v>105</v>
      </c>
      <c r="B38" s="42">
        <v>0</v>
      </c>
      <c r="C38" s="51">
        <v>1</v>
      </c>
      <c r="D38" s="42">
        <v>0</v>
      </c>
      <c r="E38" s="42">
        <v>0</v>
      </c>
      <c r="F38" s="42">
        <v>0</v>
      </c>
      <c r="G38" s="42">
        <v>0</v>
      </c>
      <c r="H38" s="42">
        <v>0</v>
      </c>
      <c r="I38" s="42">
        <v>0</v>
      </c>
      <c r="J38" s="42">
        <v>0</v>
      </c>
      <c r="K38" s="42">
        <v>0</v>
      </c>
      <c r="L38" s="42">
        <v>0</v>
      </c>
      <c r="M38" s="42">
        <v>0</v>
      </c>
      <c r="N38" s="51">
        <v>1</v>
      </c>
      <c r="O38" s="42">
        <v>0</v>
      </c>
      <c r="P38" s="42">
        <v>0</v>
      </c>
      <c r="Q38" s="51">
        <v>1</v>
      </c>
      <c r="R38" s="42">
        <v>0</v>
      </c>
      <c r="S38" s="42">
        <v>0</v>
      </c>
      <c r="T38" s="42">
        <v>0</v>
      </c>
      <c r="U38" s="52">
        <f t="shared" si="0"/>
        <v>3</v>
      </c>
      <c r="V38" s="93"/>
    </row>
    <row r="39" spans="1:22" x14ac:dyDescent="0.4">
      <c r="A39" s="50" t="s">
        <v>106</v>
      </c>
      <c r="B39" s="42">
        <v>0</v>
      </c>
      <c r="C39" s="42">
        <v>0</v>
      </c>
      <c r="D39" s="42">
        <v>0</v>
      </c>
      <c r="E39" s="42">
        <v>0</v>
      </c>
      <c r="F39" s="42">
        <v>0</v>
      </c>
      <c r="G39" s="42">
        <v>0</v>
      </c>
      <c r="H39" s="42">
        <v>0</v>
      </c>
      <c r="I39" s="42">
        <v>0</v>
      </c>
      <c r="J39" s="42">
        <v>0</v>
      </c>
      <c r="K39" s="42">
        <v>0</v>
      </c>
      <c r="L39" s="42">
        <v>0</v>
      </c>
      <c r="M39" s="42">
        <v>0</v>
      </c>
      <c r="N39" s="51">
        <v>1</v>
      </c>
      <c r="O39" s="42">
        <v>0</v>
      </c>
      <c r="P39" s="51">
        <v>1</v>
      </c>
      <c r="Q39" s="42">
        <v>0</v>
      </c>
      <c r="R39" s="42">
        <v>0</v>
      </c>
      <c r="S39" s="42">
        <v>0</v>
      </c>
      <c r="T39" s="42">
        <v>0</v>
      </c>
      <c r="U39" s="52">
        <f t="shared" si="0"/>
        <v>2</v>
      </c>
      <c r="V39" s="93"/>
    </row>
    <row r="40" spans="1:22" x14ac:dyDescent="0.4">
      <c r="A40" s="50" t="s">
        <v>107</v>
      </c>
      <c r="B40" s="42">
        <v>0</v>
      </c>
      <c r="C40" s="42">
        <v>0</v>
      </c>
      <c r="D40" s="42">
        <v>0</v>
      </c>
      <c r="E40" s="42">
        <v>0</v>
      </c>
      <c r="F40" s="42">
        <v>0</v>
      </c>
      <c r="G40" s="42">
        <v>0</v>
      </c>
      <c r="H40" s="42">
        <v>0</v>
      </c>
      <c r="I40" s="42">
        <v>0</v>
      </c>
      <c r="J40" s="42">
        <v>0</v>
      </c>
      <c r="K40" s="51">
        <v>1</v>
      </c>
      <c r="L40" s="51">
        <v>1</v>
      </c>
      <c r="M40" s="51">
        <v>1</v>
      </c>
      <c r="N40" s="51">
        <v>1</v>
      </c>
      <c r="O40" s="42">
        <v>0</v>
      </c>
      <c r="P40" s="51">
        <v>1</v>
      </c>
      <c r="Q40" s="51">
        <v>1</v>
      </c>
      <c r="R40" s="42">
        <v>0</v>
      </c>
      <c r="S40" s="51">
        <v>1</v>
      </c>
      <c r="T40" s="51">
        <v>1</v>
      </c>
      <c r="U40" s="52">
        <f t="shared" si="0"/>
        <v>8</v>
      </c>
      <c r="V40" s="93"/>
    </row>
    <row r="41" spans="1:22" x14ac:dyDescent="0.4">
      <c r="A41" s="50" t="s">
        <v>108</v>
      </c>
      <c r="B41" s="42">
        <v>0</v>
      </c>
      <c r="C41" s="51">
        <v>1</v>
      </c>
      <c r="D41" s="42">
        <v>0</v>
      </c>
      <c r="E41" s="42">
        <v>0</v>
      </c>
      <c r="F41" s="42">
        <v>0</v>
      </c>
      <c r="G41" s="42">
        <v>0</v>
      </c>
      <c r="H41" s="42">
        <v>0</v>
      </c>
      <c r="I41" s="42">
        <v>0</v>
      </c>
      <c r="J41" s="42">
        <v>0</v>
      </c>
      <c r="K41" s="51">
        <v>1</v>
      </c>
      <c r="L41" s="42">
        <v>0</v>
      </c>
      <c r="M41" s="42">
        <v>0</v>
      </c>
      <c r="N41" s="42">
        <v>0</v>
      </c>
      <c r="O41" s="42">
        <v>0</v>
      </c>
      <c r="P41" s="51">
        <v>1</v>
      </c>
      <c r="Q41" s="42">
        <v>0</v>
      </c>
      <c r="R41" s="42">
        <v>0</v>
      </c>
      <c r="S41" s="42">
        <v>0</v>
      </c>
      <c r="T41" s="42">
        <v>0</v>
      </c>
      <c r="U41" s="52">
        <f t="shared" si="0"/>
        <v>3</v>
      </c>
      <c r="V41" s="93"/>
    </row>
    <row r="42" spans="1:22" x14ac:dyDescent="0.4">
      <c r="A42" s="50" t="s">
        <v>109</v>
      </c>
      <c r="B42" s="42">
        <v>0</v>
      </c>
      <c r="C42" s="51">
        <v>1</v>
      </c>
      <c r="D42" s="51">
        <v>1</v>
      </c>
      <c r="E42" s="51">
        <v>1</v>
      </c>
      <c r="F42" s="51">
        <v>1</v>
      </c>
      <c r="G42" s="42">
        <v>0</v>
      </c>
      <c r="H42" s="42">
        <v>0</v>
      </c>
      <c r="I42" s="42">
        <v>0</v>
      </c>
      <c r="J42" s="42">
        <v>0</v>
      </c>
      <c r="K42" s="51">
        <v>1</v>
      </c>
      <c r="L42" s="51">
        <v>1</v>
      </c>
      <c r="M42" s="51">
        <v>1</v>
      </c>
      <c r="N42" s="51">
        <v>1</v>
      </c>
      <c r="O42" s="51">
        <v>1</v>
      </c>
      <c r="P42" s="51">
        <v>1</v>
      </c>
      <c r="Q42" s="51">
        <v>1</v>
      </c>
      <c r="R42" s="42">
        <v>0</v>
      </c>
      <c r="S42" s="51">
        <v>1</v>
      </c>
      <c r="T42" s="51">
        <v>1</v>
      </c>
      <c r="U42" s="52">
        <f t="shared" si="0"/>
        <v>13</v>
      </c>
      <c r="V42" s="93"/>
    </row>
    <row r="43" spans="1:22" x14ac:dyDescent="0.4">
      <c r="A43" s="50" t="s">
        <v>110</v>
      </c>
      <c r="B43" s="42">
        <v>0</v>
      </c>
      <c r="C43" s="42">
        <v>0</v>
      </c>
      <c r="D43" s="42">
        <v>0</v>
      </c>
      <c r="E43" s="42">
        <v>0</v>
      </c>
      <c r="F43" s="42">
        <v>0</v>
      </c>
      <c r="G43" s="42">
        <v>0</v>
      </c>
      <c r="H43" s="42">
        <v>0</v>
      </c>
      <c r="I43" s="42">
        <v>0</v>
      </c>
      <c r="J43" s="42">
        <v>0</v>
      </c>
      <c r="K43" s="42">
        <v>0</v>
      </c>
      <c r="L43" s="42">
        <v>0</v>
      </c>
      <c r="M43" s="42">
        <v>0</v>
      </c>
      <c r="N43" s="51">
        <v>1</v>
      </c>
      <c r="O43" s="42">
        <v>0</v>
      </c>
      <c r="P43" s="51">
        <v>1</v>
      </c>
      <c r="Q43" s="42">
        <v>0</v>
      </c>
      <c r="R43" s="51">
        <v>1</v>
      </c>
      <c r="S43" s="42">
        <v>0</v>
      </c>
      <c r="T43" s="42">
        <v>0</v>
      </c>
      <c r="U43" s="52">
        <f t="shared" si="0"/>
        <v>3</v>
      </c>
      <c r="V43" s="93"/>
    </row>
    <row r="44" spans="1:22" x14ac:dyDescent="0.4">
      <c r="A44" s="50" t="s">
        <v>111</v>
      </c>
      <c r="B44" s="42">
        <v>0</v>
      </c>
      <c r="C44" s="42">
        <v>0</v>
      </c>
      <c r="D44" s="42">
        <v>0</v>
      </c>
      <c r="E44" s="42">
        <v>0</v>
      </c>
      <c r="F44" s="42">
        <v>0</v>
      </c>
      <c r="G44" s="42">
        <v>0</v>
      </c>
      <c r="H44" s="42">
        <v>0</v>
      </c>
      <c r="I44" s="42">
        <v>0</v>
      </c>
      <c r="J44" s="42">
        <v>0</v>
      </c>
      <c r="K44" s="51">
        <v>1</v>
      </c>
      <c r="L44" s="42">
        <v>0</v>
      </c>
      <c r="M44" s="42">
        <v>0</v>
      </c>
      <c r="N44" s="42">
        <v>0</v>
      </c>
      <c r="O44" s="42">
        <v>0</v>
      </c>
      <c r="P44" s="42">
        <v>0</v>
      </c>
      <c r="Q44" s="42">
        <v>0</v>
      </c>
      <c r="R44" s="51">
        <v>1</v>
      </c>
      <c r="S44" s="42">
        <v>0</v>
      </c>
      <c r="T44" s="42">
        <v>0</v>
      </c>
      <c r="U44" s="52">
        <f t="shared" si="0"/>
        <v>2</v>
      </c>
      <c r="V44" s="93"/>
    </row>
    <row r="45" spans="1:22" x14ac:dyDescent="0.4">
      <c r="A45" s="50" t="s">
        <v>112</v>
      </c>
      <c r="B45" s="42">
        <v>0</v>
      </c>
      <c r="C45" s="42">
        <v>0</v>
      </c>
      <c r="D45" s="42">
        <v>0</v>
      </c>
      <c r="E45" s="42">
        <v>0</v>
      </c>
      <c r="F45" s="42">
        <v>0</v>
      </c>
      <c r="G45" s="42">
        <v>0</v>
      </c>
      <c r="H45" s="42">
        <v>0</v>
      </c>
      <c r="I45" s="42">
        <v>0</v>
      </c>
      <c r="J45" s="42">
        <v>0</v>
      </c>
      <c r="K45" s="42">
        <v>0</v>
      </c>
      <c r="L45" s="42">
        <v>0</v>
      </c>
      <c r="M45" s="42">
        <v>0</v>
      </c>
      <c r="N45" s="42">
        <v>0</v>
      </c>
      <c r="O45" s="42">
        <v>0</v>
      </c>
      <c r="P45" s="42">
        <v>0</v>
      </c>
      <c r="Q45" s="42">
        <v>0</v>
      </c>
      <c r="R45" s="42">
        <v>0</v>
      </c>
      <c r="S45" s="51">
        <v>1</v>
      </c>
      <c r="T45" s="42">
        <v>0</v>
      </c>
      <c r="U45" s="52">
        <f t="shared" si="0"/>
        <v>1</v>
      </c>
      <c r="V45" s="93"/>
    </row>
    <row r="46" spans="1:22" ht="199" customHeight="1" x14ac:dyDescent="0.4">
      <c r="A46" s="50" t="s">
        <v>113</v>
      </c>
      <c r="B46" s="42">
        <v>0</v>
      </c>
      <c r="C46" s="42">
        <v>0</v>
      </c>
      <c r="D46" s="42">
        <v>0</v>
      </c>
      <c r="E46" s="51">
        <v>1</v>
      </c>
      <c r="F46" s="42">
        <v>0</v>
      </c>
      <c r="G46" s="42">
        <v>0</v>
      </c>
      <c r="H46" s="42">
        <v>0</v>
      </c>
      <c r="I46" s="42">
        <v>0</v>
      </c>
      <c r="J46" s="42">
        <v>0</v>
      </c>
      <c r="K46" s="42">
        <v>0</v>
      </c>
      <c r="L46" s="42">
        <v>0</v>
      </c>
      <c r="M46" s="42">
        <v>0</v>
      </c>
      <c r="N46" s="42">
        <v>0</v>
      </c>
      <c r="O46" s="42">
        <v>0</v>
      </c>
      <c r="P46" s="42">
        <v>0</v>
      </c>
      <c r="Q46" s="42">
        <v>0</v>
      </c>
      <c r="R46" s="42">
        <v>0</v>
      </c>
      <c r="S46" s="42">
        <v>0</v>
      </c>
      <c r="T46" s="42">
        <v>0</v>
      </c>
      <c r="U46" s="52">
        <f t="shared" si="0"/>
        <v>1</v>
      </c>
      <c r="V46" s="93"/>
    </row>
    <row r="47" spans="1:22" x14ac:dyDescent="0.4">
      <c r="A47" s="30" t="s">
        <v>114</v>
      </c>
      <c r="B47" s="33"/>
      <c r="C47" s="34"/>
      <c r="D47" s="34"/>
      <c r="E47" s="34"/>
      <c r="F47" s="34"/>
      <c r="G47" s="34"/>
      <c r="H47" s="34"/>
      <c r="I47" s="34"/>
      <c r="J47" s="34"/>
      <c r="K47" s="34"/>
      <c r="L47" s="34"/>
      <c r="M47" s="34"/>
      <c r="N47" s="34"/>
      <c r="O47" s="34"/>
      <c r="P47" s="34"/>
      <c r="Q47" s="34"/>
      <c r="R47" s="34"/>
      <c r="S47" s="34"/>
      <c r="T47" s="34"/>
      <c r="U47" s="34"/>
      <c r="V47" s="61"/>
    </row>
    <row r="48" spans="1:22" x14ac:dyDescent="0.4">
      <c r="A48" s="25" t="s">
        <v>115</v>
      </c>
      <c r="B48" s="35">
        <v>0</v>
      </c>
      <c r="C48" s="36">
        <v>1</v>
      </c>
      <c r="D48" s="36">
        <v>0</v>
      </c>
      <c r="E48" s="36">
        <v>1</v>
      </c>
      <c r="F48" s="36">
        <v>0</v>
      </c>
      <c r="G48" s="36">
        <v>1</v>
      </c>
      <c r="H48" s="36">
        <v>1</v>
      </c>
      <c r="I48" s="36">
        <v>1</v>
      </c>
      <c r="J48" s="36">
        <v>0</v>
      </c>
      <c r="K48" s="36">
        <v>0</v>
      </c>
      <c r="L48" s="36">
        <v>0</v>
      </c>
      <c r="M48" s="36">
        <v>0</v>
      </c>
      <c r="N48" s="36">
        <v>1</v>
      </c>
      <c r="O48" s="36">
        <v>0</v>
      </c>
      <c r="P48" s="36">
        <v>1</v>
      </c>
      <c r="Q48" s="36">
        <v>1</v>
      </c>
      <c r="R48" s="36">
        <v>1</v>
      </c>
      <c r="S48" s="36">
        <v>0</v>
      </c>
      <c r="T48" s="36">
        <v>0</v>
      </c>
      <c r="U48" s="52">
        <f>SUM(B48:T48)</f>
        <v>9</v>
      </c>
      <c r="V48" s="89" t="s">
        <v>317</v>
      </c>
    </row>
    <row r="49" spans="1:22" x14ac:dyDescent="0.4">
      <c r="A49" s="25" t="s">
        <v>116</v>
      </c>
      <c r="B49" s="35">
        <v>0</v>
      </c>
      <c r="C49" s="36">
        <v>1</v>
      </c>
      <c r="D49" s="36">
        <v>1</v>
      </c>
      <c r="E49" s="36">
        <v>1</v>
      </c>
      <c r="F49" s="36">
        <v>1</v>
      </c>
      <c r="G49" s="36">
        <v>0</v>
      </c>
      <c r="H49" s="36">
        <v>0</v>
      </c>
      <c r="I49" s="36">
        <v>0</v>
      </c>
      <c r="J49" s="36">
        <v>0</v>
      </c>
      <c r="K49" s="36">
        <v>0</v>
      </c>
      <c r="L49" s="36">
        <v>0</v>
      </c>
      <c r="M49" s="36">
        <v>0</v>
      </c>
      <c r="N49" s="36">
        <v>0</v>
      </c>
      <c r="O49" s="36">
        <v>1</v>
      </c>
      <c r="P49" s="36">
        <v>1</v>
      </c>
      <c r="Q49" s="36">
        <v>1</v>
      </c>
      <c r="R49" s="36">
        <v>1</v>
      </c>
      <c r="S49" s="36">
        <v>0</v>
      </c>
      <c r="T49" s="36">
        <v>0</v>
      </c>
      <c r="U49" s="52">
        <f>SUM(B49:T49)</f>
        <v>8</v>
      </c>
      <c r="V49" s="90"/>
    </row>
    <row r="50" spans="1:22" x14ac:dyDescent="0.4">
      <c r="A50" s="25" t="s">
        <v>117</v>
      </c>
      <c r="B50" s="35">
        <v>0</v>
      </c>
      <c r="C50" s="36">
        <v>0</v>
      </c>
      <c r="D50" s="36">
        <v>0</v>
      </c>
      <c r="E50" s="36">
        <v>0</v>
      </c>
      <c r="F50" s="36">
        <v>1</v>
      </c>
      <c r="G50" s="36">
        <v>0</v>
      </c>
      <c r="H50" s="36">
        <v>0</v>
      </c>
      <c r="I50" s="36">
        <v>0</v>
      </c>
      <c r="J50" s="36">
        <v>0</v>
      </c>
      <c r="K50" s="36">
        <v>0</v>
      </c>
      <c r="L50" s="36">
        <v>0</v>
      </c>
      <c r="M50" s="36">
        <v>0</v>
      </c>
      <c r="N50" s="36">
        <v>0</v>
      </c>
      <c r="O50" s="36">
        <v>1</v>
      </c>
      <c r="P50" s="36">
        <v>0</v>
      </c>
      <c r="Q50" s="36">
        <v>1</v>
      </c>
      <c r="R50" s="36">
        <v>1</v>
      </c>
      <c r="S50" s="36">
        <v>0</v>
      </c>
      <c r="T50" s="36">
        <v>0</v>
      </c>
      <c r="U50" s="52">
        <f>SUM(B50:T50)</f>
        <v>4</v>
      </c>
      <c r="V50" s="90"/>
    </row>
    <row r="51" spans="1:22" x14ac:dyDescent="0.4">
      <c r="A51" s="25" t="s">
        <v>118</v>
      </c>
      <c r="B51" s="35">
        <v>0</v>
      </c>
      <c r="C51" s="36">
        <v>0</v>
      </c>
      <c r="D51" s="36">
        <v>0</v>
      </c>
      <c r="E51" s="36">
        <v>0</v>
      </c>
      <c r="F51" s="36">
        <v>0</v>
      </c>
      <c r="G51" s="36">
        <v>0</v>
      </c>
      <c r="H51" s="36">
        <v>0</v>
      </c>
      <c r="I51" s="36">
        <v>0</v>
      </c>
      <c r="J51" s="36">
        <v>0</v>
      </c>
      <c r="K51" s="36">
        <v>1</v>
      </c>
      <c r="L51" s="36">
        <v>0</v>
      </c>
      <c r="M51" s="36">
        <v>0</v>
      </c>
      <c r="N51" s="36">
        <v>0</v>
      </c>
      <c r="O51" s="36">
        <v>1</v>
      </c>
      <c r="P51" s="36">
        <v>0</v>
      </c>
      <c r="Q51" s="36">
        <v>0</v>
      </c>
      <c r="R51" s="36">
        <v>1</v>
      </c>
      <c r="S51" s="36">
        <v>0</v>
      </c>
      <c r="T51" s="36">
        <v>0</v>
      </c>
      <c r="U51" s="52">
        <f>SUM(B51:T51)</f>
        <v>3</v>
      </c>
      <c r="V51" s="90"/>
    </row>
    <row r="52" spans="1:22" ht="136.5" customHeight="1" x14ac:dyDescent="0.4">
      <c r="A52" s="25"/>
      <c r="B52" s="35"/>
      <c r="C52" s="36"/>
      <c r="D52" s="36"/>
      <c r="E52" s="36"/>
      <c r="F52" s="36"/>
      <c r="G52" s="36"/>
      <c r="H52" s="36"/>
      <c r="I52" s="36"/>
      <c r="J52" s="36"/>
      <c r="K52" s="36"/>
      <c r="L52" s="36"/>
      <c r="M52" s="36"/>
      <c r="N52" s="36"/>
      <c r="O52" s="36"/>
      <c r="P52" s="36"/>
      <c r="Q52" s="36"/>
      <c r="R52" s="36"/>
      <c r="S52" s="36"/>
      <c r="T52" s="36"/>
      <c r="U52" s="36"/>
      <c r="V52" s="90"/>
    </row>
    <row r="53" spans="1:22" x14ac:dyDescent="0.4">
      <c r="A53" s="30" t="s">
        <v>119</v>
      </c>
      <c r="B53" s="33"/>
      <c r="C53" s="34"/>
      <c r="D53" s="34"/>
      <c r="E53" s="34"/>
      <c r="F53" s="34"/>
      <c r="G53" s="34"/>
      <c r="H53" s="34"/>
      <c r="I53" s="34"/>
      <c r="J53" s="34"/>
      <c r="K53" s="34"/>
      <c r="L53" s="34"/>
      <c r="M53" s="34"/>
      <c r="N53" s="34"/>
      <c r="O53" s="34"/>
      <c r="P53" s="34"/>
      <c r="Q53" s="34"/>
      <c r="R53" s="34"/>
      <c r="S53" s="34"/>
      <c r="T53" s="34"/>
      <c r="U53" s="34"/>
      <c r="V53" s="61"/>
    </row>
    <row r="54" spans="1:22" x14ac:dyDescent="0.4">
      <c r="A54" s="50" t="s">
        <v>120</v>
      </c>
      <c r="B54" s="51">
        <v>1</v>
      </c>
      <c r="C54" s="42">
        <v>0</v>
      </c>
      <c r="D54" s="51">
        <v>1</v>
      </c>
      <c r="E54" s="51">
        <v>1</v>
      </c>
      <c r="F54" s="42">
        <v>0</v>
      </c>
      <c r="G54" s="42">
        <v>0</v>
      </c>
      <c r="H54" s="51">
        <v>1</v>
      </c>
      <c r="I54" s="51">
        <v>1</v>
      </c>
      <c r="J54" s="42">
        <v>0</v>
      </c>
      <c r="K54" s="51">
        <v>1</v>
      </c>
      <c r="L54" s="51">
        <v>1</v>
      </c>
      <c r="M54" s="51">
        <v>1</v>
      </c>
      <c r="N54" s="51">
        <v>1</v>
      </c>
      <c r="O54" s="42">
        <v>0</v>
      </c>
      <c r="P54" s="42">
        <v>0</v>
      </c>
      <c r="Q54" s="51">
        <v>1</v>
      </c>
      <c r="R54" s="51">
        <v>1</v>
      </c>
      <c r="S54" s="51">
        <v>1</v>
      </c>
      <c r="T54" s="42">
        <v>0</v>
      </c>
      <c r="U54" s="52">
        <v>12</v>
      </c>
      <c r="V54" s="92" t="s">
        <v>121</v>
      </c>
    </row>
    <row r="55" spans="1:22" x14ac:dyDescent="0.4">
      <c r="A55" s="50" t="s">
        <v>122</v>
      </c>
      <c r="B55" s="51">
        <v>1</v>
      </c>
      <c r="C55" s="42">
        <v>0</v>
      </c>
      <c r="D55" s="42">
        <v>0</v>
      </c>
      <c r="E55" s="42">
        <v>0</v>
      </c>
      <c r="F55" s="42">
        <v>0</v>
      </c>
      <c r="G55" s="51">
        <v>1</v>
      </c>
      <c r="H55" s="51">
        <v>1</v>
      </c>
      <c r="I55" s="51">
        <v>1</v>
      </c>
      <c r="J55" s="42">
        <v>0</v>
      </c>
      <c r="K55" s="51">
        <v>1</v>
      </c>
      <c r="L55" s="51">
        <v>1</v>
      </c>
      <c r="M55" s="42">
        <v>0</v>
      </c>
      <c r="N55" s="42">
        <v>0</v>
      </c>
      <c r="O55" s="51">
        <v>1</v>
      </c>
      <c r="P55" s="51">
        <v>1</v>
      </c>
      <c r="Q55" s="51">
        <v>1</v>
      </c>
      <c r="R55" s="51">
        <v>1</v>
      </c>
      <c r="S55" s="51">
        <v>1</v>
      </c>
      <c r="T55" s="51">
        <v>1</v>
      </c>
      <c r="U55" s="52">
        <v>12</v>
      </c>
      <c r="V55" s="93"/>
    </row>
    <row r="56" spans="1:22" x14ac:dyDescent="0.4">
      <c r="A56" s="50" t="s">
        <v>123</v>
      </c>
      <c r="B56" s="42">
        <v>0</v>
      </c>
      <c r="C56" s="42">
        <v>0</v>
      </c>
      <c r="D56" s="51">
        <v>1</v>
      </c>
      <c r="E56" s="42">
        <v>0</v>
      </c>
      <c r="F56" s="42">
        <v>0</v>
      </c>
      <c r="G56" s="51">
        <v>1</v>
      </c>
      <c r="H56" s="42">
        <v>0</v>
      </c>
      <c r="I56" s="51">
        <v>1</v>
      </c>
      <c r="J56" s="42">
        <v>0</v>
      </c>
      <c r="K56" s="42">
        <v>0</v>
      </c>
      <c r="L56" s="42">
        <v>0</v>
      </c>
      <c r="M56" s="42">
        <v>0</v>
      </c>
      <c r="N56" s="51">
        <v>1</v>
      </c>
      <c r="O56" s="42">
        <v>0</v>
      </c>
      <c r="P56" s="51">
        <v>1</v>
      </c>
      <c r="Q56" s="51">
        <v>1</v>
      </c>
      <c r="R56" s="42">
        <v>0</v>
      </c>
      <c r="S56" s="42">
        <v>0</v>
      </c>
      <c r="T56" s="42">
        <v>0</v>
      </c>
      <c r="U56" s="52">
        <v>6</v>
      </c>
      <c r="V56" s="93"/>
    </row>
    <row r="57" spans="1:22" x14ac:dyDescent="0.4">
      <c r="A57" s="50" t="s">
        <v>124</v>
      </c>
      <c r="B57" s="42">
        <v>0</v>
      </c>
      <c r="C57" s="42">
        <v>0</v>
      </c>
      <c r="D57" s="42">
        <v>0</v>
      </c>
      <c r="E57" s="42">
        <v>0</v>
      </c>
      <c r="F57" s="42">
        <v>0</v>
      </c>
      <c r="G57" s="51">
        <v>1</v>
      </c>
      <c r="H57" s="42">
        <v>0</v>
      </c>
      <c r="I57" s="51">
        <v>1</v>
      </c>
      <c r="J57" s="42">
        <v>0</v>
      </c>
      <c r="K57" s="42">
        <v>0</v>
      </c>
      <c r="L57" s="42">
        <v>0</v>
      </c>
      <c r="M57" s="51">
        <v>1</v>
      </c>
      <c r="N57" s="51">
        <v>1</v>
      </c>
      <c r="O57" s="42">
        <v>0</v>
      </c>
      <c r="P57" s="51">
        <v>1</v>
      </c>
      <c r="Q57" s="42">
        <v>0</v>
      </c>
      <c r="R57" s="42">
        <v>0</v>
      </c>
      <c r="S57" s="42">
        <v>0</v>
      </c>
      <c r="T57" s="42">
        <v>0</v>
      </c>
      <c r="U57" s="52">
        <v>5</v>
      </c>
      <c r="V57" s="93"/>
    </row>
    <row r="58" spans="1:22" x14ac:dyDescent="0.4">
      <c r="A58" s="50" t="s">
        <v>125</v>
      </c>
      <c r="B58" s="42">
        <v>0</v>
      </c>
      <c r="C58" s="51">
        <v>1</v>
      </c>
      <c r="D58" s="42">
        <v>0</v>
      </c>
      <c r="E58" s="51">
        <v>1</v>
      </c>
      <c r="F58" s="42">
        <v>0</v>
      </c>
      <c r="G58" s="42">
        <v>0</v>
      </c>
      <c r="H58" s="42">
        <v>0</v>
      </c>
      <c r="I58" s="42">
        <v>0</v>
      </c>
      <c r="J58" s="42">
        <v>0</v>
      </c>
      <c r="K58" s="42">
        <v>0</v>
      </c>
      <c r="L58" s="42">
        <v>0</v>
      </c>
      <c r="M58" s="42">
        <v>0</v>
      </c>
      <c r="N58" s="42">
        <v>0</v>
      </c>
      <c r="O58" s="42">
        <v>0</v>
      </c>
      <c r="P58" s="42">
        <v>0</v>
      </c>
      <c r="Q58" s="42">
        <v>0</v>
      </c>
      <c r="R58" s="42">
        <v>0</v>
      </c>
      <c r="S58" s="42">
        <v>0</v>
      </c>
      <c r="T58" s="42">
        <v>0</v>
      </c>
      <c r="U58" s="52">
        <v>2</v>
      </c>
      <c r="V58" s="93"/>
    </row>
    <row r="59" spans="1:22" x14ac:dyDescent="0.4">
      <c r="A59" s="50" t="s">
        <v>126</v>
      </c>
      <c r="B59" s="42">
        <v>0</v>
      </c>
      <c r="C59" s="42">
        <v>0</v>
      </c>
      <c r="D59" s="51">
        <v>1</v>
      </c>
      <c r="E59" s="42">
        <v>0</v>
      </c>
      <c r="F59" s="42">
        <v>0</v>
      </c>
      <c r="G59" s="42">
        <v>0</v>
      </c>
      <c r="H59" s="42">
        <v>0</v>
      </c>
      <c r="I59" s="51">
        <v>1</v>
      </c>
      <c r="J59" s="42">
        <v>0</v>
      </c>
      <c r="K59" s="42">
        <v>0</v>
      </c>
      <c r="L59" s="42">
        <v>0</v>
      </c>
      <c r="M59" s="42">
        <v>0</v>
      </c>
      <c r="N59" s="42">
        <v>0</v>
      </c>
      <c r="O59" s="42">
        <v>0</v>
      </c>
      <c r="P59" s="42">
        <v>0</v>
      </c>
      <c r="Q59" s="42">
        <v>0</v>
      </c>
      <c r="R59" s="42">
        <v>0</v>
      </c>
      <c r="S59" s="42">
        <v>0</v>
      </c>
      <c r="T59" s="42">
        <v>0</v>
      </c>
      <c r="U59" s="52">
        <v>2</v>
      </c>
      <c r="V59" s="93"/>
    </row>
    <row r="60" spans="1:22" x14ac:dyDescent="0.4">
      <c r="A60" s="50" t="s">
        <v>127</v>
      </c>
      <c r="B60" s="42">
        <v>0</v>
      </c>
      <c r="C60" s="42">
        <v>0</v>
      </c>
      <c r="D60" s="42">
        <v>0</v>
      </c>
      <c r="E60" s="42">
        <v>0</v>
      </c>
      <c r="F60" s="42">
        <v>0</v>
      </c>
      <c r="G60" s="42">
        <v>0</v>
      </c>
      <c r="H60" s="42">
        <v>0</v>
      </c>
      <c r="I60" s="42">
        <v>0</v>
      </c>
      <c r="J60" s="42">
        <v>0</v>
      </c>
      <c r="K60" s="42">
        <v>0</v>
      </c>
      <c r="L60" s="42">
        <v>0</v>
      </c>
      <c r="M60" s="42">
        <v>0</v>
      </c>
      <c r="N60" s="42">
        <v>0</v>
      </c>
      <c r="O60" s="42">
        <v>0</v>
      </c>
      <c r="P60" s="51">
        <v>1</v>
      </c>
      <c r="Q60" s="42">
        <v>0</v>
      </c>
      <c r="R60" s="42">
        <v>0</v>
      </c>
      <c r="S60" s="42">
        <v>0</v>
      </c>
      <c r="T60" s="51">
        <v>1</v>
      </c>
      <c r="U60" s="52">
        <v>2</v>
      </c>
      <c r="V60" s="93"/>
    </row>
    <row r="61" spans="1:22" x14ac:dyDescent="0.4">
      <c r="A61" s="50" t="s">
        <v>128</v>
      </c>
      <c r="B61" s="42">
        <v>0</v>
      </c>
      <c r="C61" s="51">
        <v>1</v>
      </c>
      <c r="D61" s="42">
        <v>0</v>
      </c>
      <c r="E61" s="42">
        <v>0</v>
      </c>
      <c r="F61" s="42">
        <v>0</v>
      </c>
      <c r="G61" s="42">
        <v>0</v>
      </c>
      <c r="H61" s="42">
        <v>0</v>
      </c>
      <c r="I61" s="42">
        <v>0</v>
      </c>
      <c r="J61" s="42">
        <v>0</v>
      </c>
      <c r="K61" s="42">
        <v>0</v>
      </c>
      <c r="L61" s="42">
        <v>0</v>
      </c>
      <c r="M61" s="42">
        <v>0</v>
      </c>
      <c r="N61" s="42">
        <v>0</v>
      </c>
      <c r="O61" s="42">
        <v>0</v>
      </c>
      <c r="P61" s="42">
        <v>0</v>
      </c>
      <c r="Q61" s="42">
        <v>0</v>
      </c>
      <c r="R61" s="42">
        <v>0</v>
      </c>
      <c r="S61" s="42">
        <v>0</v>
      </c>
      <c r="T61" s="51">
        <v>1</v>
      </c>
      <c r="U61" s="52">
        <v>2</v>
      </c>
      <c r="V61" s="93"/>
    </row>
    <row r="62" spans="1:22" x14ac:dyDescent="0.4">
      <c r="A62" s="50" t="s">
        <v>129</v>
      </c>
      <c r="B62" s="42">
        <v>0</v>
      </c>
      <c r="C62" s="42">
        <v>0</v>
      </c>
      <c r="D62" s="42">
        <v>0</v>
      </c>
      <c r="E62" s="42">
        <v>0</v>
      </c>
      <c r="F62" s="42">
        <v>0</v>
      </c>
      <c r="G62" s="42">
        <v>0</v>
      </c>
      <c r="H62" s="42">
        <v>0</v>
      </c>
      <c r="I62" s="51">
        <v>1</v>
      </c>
      <c r="J62" s="42">
        <v>0</v>
      </c>
      <c r="K62" s="42">
        <v>0</v>
      </c>
      <c r="L62" s="42">
        <v>0</v>
      </c>
      <c r="M62" s="42">
        <v>0</v>
      </c>
      <c r="N62" s="42">
        <v>0</v>
      </c>
      <c r="O62" s="42">
        <v>0</v>
      </c>
      <c r="P62" s="42">
        <v>0</v>
      </c>
      <c r="Q62" s="42">
        <v>0</v>
      </c>
      <c r="R62" s="42">
        <v>0</v>
      </c>
      <c r="S62" s="42">
        <v>0</v>
      </c>
      <c r="T62" s="42">
        <v>0</v>
      </c>
      <c r="U62" s="52">
        <v>1</v>
      </c>
      <c r="V62" s="93"/>
    </row>
    <row r="63" spans="1:22" x14ac:dyDescent="0.4">
      <c r="A63" s="50" t="s">
        <v>130</v>
      </c>
      <c r="B63" s="42">
        <v>0</v>
      </c>
      <c r="C63" s="42">
        <v>0</v>
      </c>
      <c r="D63" s="42">
        <v>0</v>
      </c>
      <c r="E63" s="42">
        <v>0</v>
      </c>
      <c r="F63" s="42">
        <v>0</v>
      </c>
      <c r="G63" s="42">
        <v>0</v>
      </c>
      <c r="H63" s="42">
        <v>0</v>
      </c>
      <c r="I63" s="51">
        <v>1</v>
      </c>
      <c r="J63" s="42">
        <v>0</v>
      </c>
      <c r="K63" s="42">
        <v>0</v>
      </c>
      <c r="L63" s="42">
        <v>0</v>
      </c>
      <c r="M63" s="42">
        <v>0</v>
      </c>
      <c r="N63" s="42">
        <v>0</v>
      </c>
      <c r="O63" s="42">
        <v>0</v>
      </c>
      <c r="P63" s="42">
        <v>0</v>
      </c>
      <c r="Q63" s="42">
        <v>0</v>
      </c>
      <c r="R63" s="42">
        <v>0</v>
      </c>
      <c r="S63" s="42">
        <v>0</v>
      </c>
      <c r="T63" s="42">
        <v>0</v>
      </c>
      <c r="U63" s="52">
        <v>1</v>
      </c>
      <c r="V63" s="93"/>
    </row>
    <row r="64" spans="1:22" x14ac:dyDescent="0.4">
      <c r="A64" s="50" t="s">
        <v>131</v>
      </c>
      <c r="B64" s="42">
        <v>0</v>
      </c>
      <c r="C64" s="42">
        <v>0</v>
      </c>
      <c r="D64" s="42">
        <v>0</v>
      </c>
      <c r="E64" s="42">
        <v>0</v>
      </c>
      <c r="F64" s="42">
        <v>0</v>
      </c>
      <c r="G64" s="42">
        <v>0</v>
      </c>
      <c r="H64" s="42">
        <v>0</v>
      </c>
      <c r="I64" s="42">
        <v>0</v>
      </c>
      <c r="J64" s="42">
        <v>0</v>
      </c>
      <c r="K64" s="42">
        <v>0</v>
      </c>
      <c r="L64" s="42">
        <v>0</v>
      </c>
      <c r="M64" s="42">
        <v>0</v>
      </c>
      <c r="N64" s="42">
        <v>0</v>
      </c>
      <c r="O64" s="42">
        <v>0</v>
      </c>
      <c r="P64" s="42">
        <v>0</v>
      </c>
      <c r="Q64" s="51">
        <v>1</v>
      </c>
      <c r="R64" s="42">
        <v>0</v>
      </c>
      <c r="S64" s="42">
        <v>0</v>
      </c>
      <c r="T64" s="42">
        <v>0</v>
      </c>
      <c r="U64" s="52">
        <v>1</v>
      </c>
      <c r="V64" s="93"/>
    </row>
    <row r="65" spans="1:22" x14ac:dyDescent="0.4">
      <c r="A65" s="50" t="s">
        <v>132</v>
      </c>
      <c r="B65" s="42">
        <v>0</v>
      </c>
      <c r="C65" s="42">
        <v>0</v>
      </c>
      <c r="D65" s="42">
        <v>0</v>
      </c>
      <c r="E65" s="42">
        <v>0</v>
      </c>
      <c r="F65" s="42">
        <v>0</v>
      </c>
      <c r="G65" s="42">
        <v>0</v>
      </c>
      <c r="H65" s="42">
        <v>0</v>
      </c>
      <c r="I65" s="42">
        <v>0</v>
      </c>
      <c r="J65" s="42">
        <v>0</v>
      </c>
      <c r="K65" s="42">
        <v>0</v>
      </c>
      <c r="L65" s="42">
        <v>0</v>
      </c>
      <c r="M65" s="42">
        <v>0</v>
      </c>
      <c r="N65" s="42">
        <v>0</v>
      </c>
      <c r="O65" s="42">
        <v>0</v>
      </c>
      <c r="P65" s="42">
        <v>0</v>
      </c>
      <c r="Q65" s="51">
        <v>1</v>
      </c>
      <c r="R65" s="42">
        <v>0</v>
      </c>
      <c r="S65" s="42">
        <v>0</v>
      </c>
      <c r="T65" s="42">
        <v>0</v>
      </c>
      <c r="U65" s="52">
        <v>1</v>
      </c>
      <c r="V65" s="93"/>
    </row>
    <row r="66" spans="1:22" x14ac:dyDescent="0.4">
      <c r="A66" s="50" t="s">
        <v>133</v>
      </c>
      <c r="B66" s="42">
        <v>0</v>
      </c>
      <c r="C66" s="42">
        <v>0</v>
      </c>
      <c r="D66" s="42">
        <v>0</v>
      </c>
      <c r="E66" s="42">
        <v>0</v>
      </c>
      <c r="F66" s="42">
        <v>0</v>
      </c>
      <c r="G66" s="42">
        <v>0</v>
      </c>
      <c r="H66" s="42">
        <v>0</v>
      </c>
      <c r="I66" s="42">
        <v>0</v>
      </c>
      <c r="J66" s="42">
        <v>0</v>
      </c>
      <c r="K66" s="42">
        <v>0</v>
      </c>
      <c r="L66" s="42">
        <v>0</v>
      </c>
      <c r="M66" s="42">
        <v>0</v>
      </c>
      <c r="N66" s="42">
        <v>0</v>
      </c>
      <c r="O66" s="42">
        <v>0</v>
      </c>
      <c r="P66" s="51">
        <v>1</v>
      </c>
      <c r="Q66" s="42">
        <v>0</v>
      </c>
      <c r="R66" s="42">
        <v>0</v>
      </c>
      <c r="S66" s="42">
        <v>0</v>
      </c>
      <c r="T66" s="42">
        <v>0</v>
      </c>
      <c r="U66" s="52">
        <v>1</v>
      </c>
      <c r="V66" s="93"/>
    </row>
    <row r="67" spans="1:22" x14ac:dyDescent="0.4">
      <c r="A67" s="50" t="s">
        <v>134</v>
      </c>
      <c r="B67" s="42">
        <v>0</v>
      </c>
      <c r="C67" s="42">
        <v>0</v>
      </c>
      <c r="D67" s="42">
        <v>0</v>
      </c>
      <c r="E67" s="42">
        <v>0</v>
      </c>
      <c r="F67" s="42">
        <v>0</v>
      </c>
      <c r="G67" s="42">
        <v>0</v>
      </c>
      <c r="H67" s="42">
        <v>0</v>
      </c>
      <c r="I67" s="42">
        <v>0</v>
      </c>
      <c r="J67" s="42">
        <v>0</v>
      </c>
      <c r="K67" s="42">
        <v>0</v>
      </c>
      <c r="L67" s="51">
        <v>1</v>
      </c>
      <c r="M67" s="42">
        <v>0</v>
      </c>
      <c r="N67" s="42">
        <v>0</v>
      </c>
      <c r="O67" s="42">
        <v>0</v>
      </c>
      <c r="P67" s="42">
        <v>0</v>
      </c>
      <c r="Q67" s="42">
        <v>0</v>
      </c>
      <c r="R67" s="42">
        <v>0</v>
      </c>
      <c r="S67" s="42">
        <v>0</v>
      </c>
      <c r="T67" s="42">
        <v>0</v>
      </c>
      <c r="U67" s="52">
        <v>1</v>
      </c>
      <c r="V67" s="93"/>
    </row>
    <row r="68" spans="1:22" x14ac:dyDescent="0.4">
      <c r="A68" s="50" t="s">
        <v>135</v>
      </c>
      <c r="B68" s="42">
        <v>0</v>
      </c>
      <c r="C68" s="42">
        <v>0</v>
      </c>
      <c r="D68" s="42">
        <v>0</v>
      </c>
      <c r="E68" s="42">
        <v>0</v>
      </c>
      <c r="F68" s="42">
        <v>0</v>
      </c>
      <c r="G68" s="42">
        <v>0</v>
      </c>
      <c r="H68" s="42">
        <v>0</v>
      </c>
      <c r="I68" s="42">
        <v>0</v>
      </c>
      <c r="J68" s="42">
        <v>0</v>
      </c>
      <c r="K68" s="51">
        <v>1</v>
      </c>
      <c r="L68" s="42">
        <v>0</v>
      </c>
      <c r="M68" s="42">
        <v>0</v>
      </c>
      <c r="N68" s="42">
        <v>0</v>
      </c>
      <c r="O68" s="42">
        <v>0</v>
      </c>
      <c r="P68" s="42">
        <v>0</v>
      </c>
      <c r="Q68" s="42">
        <v>0</v>
      </c>
      <c r="R68" s="42">
        <v>0</v>
      </c>
      <c r="S68" s="42">
        <v>0</v>
      </c>
      <c r="T68" s="42">
        <v>0</v>
      </c>
      <c r="U68" s="52">
        <v>1</v>
      </c>
      <c r="V68" s="93"/>
    </row>
    <row r="69" spans="1:22" x14ac:dyDescent="0.4">
      <c r="A69" s="50"/>
      <c r="B69" s="36"/>
      <c r="C69" s="36"/>
      <c r="D69" s="36"/>
      <c r="E69" s="36"/>
      <c r="F69" s="36"/>
      <c r="G69" s="36"/>
      <c r="H69" s="36"/>
      <c r="I69" s="36"/>
      <c r="J69" s="36"/>
      <c r="K69" s="36"/>
      <c r="L69" s="36"/>
      <c r="M69" s="36"/>
      <c r="N69" s="36"/>
      <c r="O69" s="36"/>
      <c r="P69" s="36"/>
      <c r="Q69" s="36"/>
      <c r="R69" s="36"/>
      <c r="S69" s="36"/>
      <c r="T69" s="36"/>
      <c r="U69" s="36"/>
      <c r="V69" s="93"/>
    </row>
    <row r="70" spans="1:22" x14ac:dyDescent="0.4">
      <c r="A70" s="30" t="s">
        <v>136</v>
      </c>
      <c r="B70" s="33"/>
      <c r="C70" s="34"/>
      <c r="D70" s="34"/>
      <c r="E70" s="34"/>
      <c r="F70" s="34"/>
      <c r="G70" s="34"/>
      <c r="H70" s="34"/>
      <c r="I70" s="34"/>
      <c r="J70" s="34"/>
      <c r="K70" s="34"/>
      <c r="L70" s="34"/>
      <c r="M70" s="34"/>
      <c r="N70" s="34"/>
      <c r="O70" s="34"/>
      <c r="P70" s="34"/>
      <c r="Q70" s="34"/>
      <c r="R70" s="34"/>
      <c r="S70" s="34"/>
      <c r="T70" s="34"/>
      <c r="U70" s="34"/>
      <c r="V70" s="61"/>
    </row>
    <row r="71" spans="1:22" ht="16" customHeight="1" x14ac:dyDescent="0.4">
      <c r="A71" s="50" t="s">
        <v>137</v>
      </c>
      <c r="B71" s="42">
        <v>0</v>
      </c>
      <c r="C71" s="42">
        <v>0</v>
      </c>
      <c r="D71" s="42">
        <v>0</v>
      </c>
      <c r="E71" s="42">
        <v>0</v>
      </c>
      <c r="F71" s="42">
        <v>0</v>
      </c>
      <c r="G71" s="42">
        <v>0</v>
      </c>
      <c r="H71" s="51">
        <v>1</v>
      </c>
      <c r="I71" s="51">
        <v>1</v>
      </c>
      <c r="J71" s="51">
        <v>1</v>
      </c>
      <c r="K71" s="42">
        <v>0</v>
      </c>
      <c r="L71" s="51">
        <v>1</v>
      </c>
      <c r="M71" s="51">
        <v>1</v>
      </c>
      <c r="N71" s="42">
        <v>0</v>
      </c>
      <c r="O71" s="42">
        <v>0</v>
      </c>
      <c r="P71" s="42">
        <v>0</v>
      </c>
      <c r="Q71" s="51">
        <v>1</v>
      </c>
      <c r="R71" s="51">
        <v>1</v>
      </c>
      <c r="S71" s="51">
        <v>1</v>
      </c>
      <c r="T71" s="51">
        <v>1</v>
      </c>
      <c r="U71" s="52">
        <f>SUM(B71:T71)</f>
        <v>9</v>
      </c>
      <c r="V71" s="92" t="s">
        <v>318</v>
      </c>
    </row>
    <row r="72" spans="1:22" x14ac:dyDescent="0.4">
      <c r="A72" s="50" t="s">
        <v>138</v>
      </c>
      <c r="B72" s="42">
        <v>0</v>
      </c>
      <c r="C72" s="51">
        <v>1</v>
      </c>
      <c r="D72" s="42">
        <v>0</v>
      </c>
      <c r="E72" s="42">
        <v>0</v>
      </c>
      <c r="F72" s="42">
        <v>0</v>
      </c>
      <c r="G72" s="42">
        <v>0</v>
      </c>
      <c r="H72" s="51">
        <v>1</v>
      </c>
      <c r="I72" s="42">
        <v>0</v>
      </c>
      <c r="J72" s="51">
        <v>1</v>
      </c>
      <c r="K72" s="51">
        <v>1</v>
      </c>
      <c r="L72" s="42">
        <v>0</v>
      </c>
      <c r="M72" s="51">
        <v>1</v>
      </c>
      <c r="N72" s="51">
        <v>1</v>
      </c>
      <c r="O72" s="51">
        <v>1</v>
      </c>
      <c r="P72" s="42">
        <v>0</v>
      </c>
      <c r="Q72" s="42">
        <v>0</v>
      </c>
      <c r="R72" s="42">
        <v>0</v>
      </c>
      <c r="S72" s="51">
        <v>1</v>
      </c>
      <c r="T72" s="42">
        <v>0</v>
      </c>
      <c r="U72" s="52">
        <f>SUM(B72:T72)</f>
        <v>8</v>
      </c>
      <c r="V72" s="95"/>
    </row>
    <row r="73" spans="1:22" x14ac:dyDescent="0.4">
      <c r="A73" s="50" t="s">
        <v>139</v>
      </c>
      <c r="B73" s="42">
        <v>0</v>
      </c>
      <c r="C73" s="42">
        <v>0</v>
      </c>
      <c r="D73" s="42">
        <v>0</v>
      </c>
      <c r="E73" s="42">
        <v>0</v>
      </c>
      <c r="F73" s="42">
        <v>0</v>
      </c>
      <c r="G73" s="42">
        <v>0</v>
      </c>
      <c r="H73" s="42">
        <v>0</v>
      </c>
      <c r="I73" s="42">
        <v>0</v>
      </c>
      <c r="J73" s="42">
        <v>0</v>
      </c>
      <c r="K73" s="51">
        <v>1</v>
      </c>
      <c r="L73" s="51">
        <v>1</v>
      </c>
      <c r="M73" s="42">
        <v>0</v>
      </c>
      <c r="N73" s="42">
        <v>0</v>
      </c>
      <c r="O73" s="42">
        <v>0</v>
      </c>
      <c r="P73" s="42">
        <v>0</v>
      </c>
      <c r="Q73" s="42">
        <v>0</v>
      </c>
      <c r="R73" s="42">
        <v>0</v>
      </c>
      <c r="S73" s="51">
        <v>1</v>
      </c>
      <c r="T73" s="51">
        <v>1</v>
      </c>
      <c r="U73" s="52">
        <f>SUM(B73:T73)</f>
        <v>4</v>
      </c>
      <c r="V73" s="95"/>
    </row>
    <row r="74" spans="1:22" x14ac:dyDescent="0.4">
      <c r="A74" s="50" t="s">
        <v>140</v>
      </c>
      <c r="B74" s="42">
        <v>0</v>
      </c>
      <c r="C74" s="51">
        <v>1</v>
      </c>
      <c r="D74" s="42">
        <v>0</v>
      </c>
      <c r="E74" s="42">
        <v>0</v>
      </c>
      <c r="F74" s="42">
        <v>0</v>
      </c>
      <c r="G74" s="42">
        <v>0</v>
      </c>
      <c r="H74" s="42">
        <v>0</v>
      </c>
      <c r="I74" s="42">
        <v>0</v>
      </c>
      <c r="J74" s="42">
        <v>0</v>
      </c>
      <c r="K74" s="42">
        <v>0</v>
      </c>
      <c r="L74" s="42">
        <v>0</v>
      </c>
      <c r="M74" s="51">
        <v>1</v>
      </c>
      <c r="N74" s="42">
        <v>0</v>
      </c>
      <c r="O74" s="42">
        <v>0</v>
      </c>
      <c r="P74" s="42">
        <v>0</v>
      </c>
      <c r="Q74" s="51">
        <v>1</v>
      </c>
      <c r="R74" s="42">
        <v>0</v>
      </c>
      <c r="S74" s="42">
        <v>0</v>
      </c>
      <c r="T74" s="42">
        <v>0</v>
      </c>
      <c r="U74" s="52">
        <f>SUM(B74:T74)</f>
        <v>3</v>
      </c>
      <c r="V74" s="95"/>
    </row>
    <row r="75" spans="1:22" x14ac:dyDescent="0.4">
      <c r="A75" s="50" t="s">
        <v>141</v>
      </c>
      <c r="B75" s="42">
        <v>0</v>
      </c>
      <c r="C75" s="42">
        <v>0</v>
      </c>
      <c r="D75" s="42">
        <v>0</v>
      </c>
      <c r="E75" s="42">
        <v>0</v>
      </c>
      <c r="F75" s="51">
        <v>1</v>
      </c>
      <c r="G75" s="42">
        <v>0</v>
      </c>
      <c r="H75" s="42">
        <v>0</v>
      </c>
      <c r="I75" s="42">
        <v>0</v>
      </c>
      <c r="J75" s="42">
        <v>0</v>
      </c>
      <c r="K75" s="51">
        <v>1</v>
      </c>
      <c r="L75" s="51">
        <v>1</v>
      </c>
      <c r="M75" s="42">
        <v>0</v>
      </c>
      <c r="N75" s="42">
        <v>0</v>
      </c>
      <c r="O75" s="42">
        <v>0</v>
      </c>
      <c r="P75" s="42">
        <v>0</v>
      </c>
      <c r="Q75" s="42">
        <v>0</v>
      </c>
      <c r="R75" s="42">
        <v>0</v>
      </c>
      <c r="S75" s="42">
        <v>0</v>
      </c>
      <c r="T75" s="42">
        <v>0</v>
      </c>
      <c r="U75" s="52">
        <f>SUM(B75:T75)</f>
        <v>3</v>
      </c>
      <c r="V75" s="95"/>
    </row>
    <row r="76" spans="1:22" x14ac:dyDescent="0.4">
      <c r="A76" s="50" t="s">
        <v>142</v>
      </c>
      <c r="B76" s="42">
        <v>0</v>
      </c>
      <c r="C76" s="42">
        <v>0</v>
      </c>
      <c r="D76" s="42">
        <v>0</v>
      </c>
      <c r="E76" s="42">
        <v>0</v>
      </c>
      <c r="F76" s="42">
        <v>0</v>
      </c>
      <c r="G76" s="42">
        <v>0</v>
      </c>
      <c r="H76" s="42">
        <v>0</v>
      </c>
      <c r="I76" s="42">
        <v>0</v>
      </c>
      <c r="J76" s="42">
        <v>0</v>
      </c>
      <c r="K76" s="51">
        <v>1</v>
      </c>
      <c r="L76" s="42">
        <v>0</v>
      </c>
      <c r="M76" s="42">
        <v>0</v>
      </c>
      <c r="N76" s="42">
        <v>0</v>
      </c>
      <c r="O76" s="42">
        <v>0</v>
      </c>
      <c r="P76" s="42">
        <v>0</v>
      </c>
      <c r="Q76" s="42">
        <v>0</v>
      </c>
      <c r="R76" s="42">
        <v>0</v>
      </c>
      <c r="S76" s="51">
        <v>1</v>
      </c>
      <c r="T76" s="51">
        <v>1</v>
      </c>
      <c r="U76" s="52">
        <f t="shared" ref="U76" si="1">SUM(B76:T76)</f>
        <v>3</v>
      </c>
      <c r="V76" s="95"/>
    </row>
    <row r="77" spans="1:22" x14ac:dyDescent="0.4">
      <c r="A77" s="50" t="s">
        <v>143</v>
      </c>
      <c r="B77" s="42">
        <v>0</v>
      </c>
      <c r="C77" s="42">
        <v>0</v>
      </c>
      <c r="D77" s="42">
        <v>0</v>
      </c>
      <c r="E77" s="42">
        <v>0</v>
      </c>
      <c r="F77" s="42">
        <v>0</v>
      </c>
      <c r="G77" s="42">
        <v>0</v>
      </c>
      <c r="H77" s="42">
        <v>0</v>
      </c>
      <c r="I77" s="42">
        <v>0</v>
      </c>
      <c r="J77" s="51">
        <v>1</v>
      </c>
      <c r="K77" s="42">
        <v>0</v>
      </c>
      <c r="L77" s="42">
        <v>0</v>
      </c>
      <c r="M77" s="42">
        <v>0</v>
      </c>
      <c r="N77" s="42">
        <v>0</v>
      </c>
      <c r="O77" s="42">
        <v>0</v>
      </c>
      <c r="P77" s="42">
        <v>0</v>
      </c>
      <c r="Q77" s="42">
        <v>0</v>
      </c>
      <c r="R77" s="42">
        <v>0</v>
      </c>
      <c r="S77" s="42">
        <v>0</v>
      </c>
      <c r="T77" s="42">
        <v>0</v>
      </c>
      <c r="U77" s="52">
        <f>SUM(B77:T77)</f>
        <v>1</v>
      </c>
      <c r="V77" s="95"/>
    </row>
    <row r="78" spans="1:22" ht="47.5" customHeight="1" x14ac:dyDescent="0.4">
      <c r="A78" s="25"/>
      <c r="B78" s="35"/>
      <c r="C78" s="36"/>
      <c r="D78" s="36"/>
      <c r="E78" s="36"/>
      <c r="F78" s="36"/>
      <c r="G78" s="36"/>
      <c r="H78" s="36"/>
      <c r="I78" s="36"/>
      <c r="J78" s="36"/>
      <c r="K78" s="36"/>
      <c r="L78" s="36"/>
      <c r="M78" s="36"/>
      <c r="N78" s="36"/>
      <c r="O78" s="36"/>
      <c r="P78" s="36"/>
      <c r="Q78" s="36"/>
      <c r="R78" s="36"/>
      <c r="S78" s="36"/>
      <c r="T78" s="36"/>
      <c r="U78" s="52"/>
      <c r="V78" s="95"/>
    </row>
    <row r="79" spans="1:22" ht="14.5" customHeight="1" x14ac:dyDescent="0.4">
      <c r="A79" s="37" t="s">
        <v>144</v>
      </c>
      <c r="B79" s="38"/>
      <c r="C79" s="29"/>
      <c r="D79" s="29"/>
      <c r="E79" s="29"/>
      <c r="F79" s="29"/>
      <c r="G79" s="29"/>
      <c r="H79" s="29"/>
      <c r="I79" s="29"/>
      <c r="J79" s="29"/>
      <c r="K79" s="29"/>
      <c r="L79" s="29"/>
      <c r="M79" s="29"/>
      <c r="N79" s="29"/>
      <c r="O79" s="29"/>
      <c r="P79" s="29"/>
      <c r="Q79" s="29"/>
      <c r="R79" s="29"/>
      <c r="S79" s="29"/>
      <c r="T79" s="29"/>
      <c r="U79" s="29"/>
      <c r="V79" s="60"/>
    </row>
    <row r="80" spans="1:22" x14ac:dyDescent="0.4">
      <c r="A80" s="54" t="s">
        <v>145</v>
      </c>
      <c r="B80" s="34"/>
      <c r="C80" s="34"/>
      <c r="D80" s="34"/>
      <c r="E80" s="34"/>
      <c r="F80" s="34"/>
      <c r="G80" s="34"/>
      <c r="H80" s="34"/>
      <c r="I80" s="34"/>
      <c r="J80" s="34"/>
      <c r="K80" s="34"/>
      <c r="L80" s="34"/>
      <c r="M80" s="34"/>
      <c r="N80" s="34"/>
      <c r="O80" s="34"/>
      <c r="P80" s="34"/>
      <c r="Q80" s="34"/>
      <c r="R80" s="34"/>
      <c r="S80" s="34"/>
      <c r="T80" s="34"/>
      <c r="U80" s="34"/>
      <c r="V80" s="92" t="s">
        <v>146</v>
      </c>
    </row>
    <row r="81" spans="1:22" x14ac:dyDescent="0.4">
      <c r="A81" s="50" t="s">
        <v>147</v>
      </c>
      <c r="B81" s="42">
        <v>0</v>
      </c>
      <c r="C81" s="42">
        <v>0</v>
      </c>
      <c r="D81" s="42">
        <v>0</v>
      </c>
      <c r="E81" s="42">
        <v>0</v>
      </c>
      <c r="F81" s="42">
        <v>0</v>
      </c>
      <c r="G81" s="51">
        <v>1</v>
      </c>
      <c r="H81" s="51">
        <v>1</v>
      </c>
      <c r="I81" s="51">
        <v>1</v>
      </c>
      <c r="J81" s="51">
        <v>1</v>
      </c>
      <c r="K81" s="42">
        <v>0</v>
      </c>
      <c r="L81" s="42">
        <v>0</v>
      </c>
      <c r="M81" s="42">
        <v>0</v>
      </c>
      <c r="N81" s="51">
        <v>1</v>
      </c>
      <c r="O81" s="42">
        <v>0</v>
      </c>
      <c r="P81" s="42">
        <v>0</v>
      </c>
      <c r="Q81" s="42">
        <v>0</v>
      </c>
      <c r="R81" s="51">
        <v>1</v>
      </c>
      <c r="S81" s="42">
        <v>0</v>
      </c>
      <c r="T81" s="51">
        <v>1</v>
      </c>
      <c r="U81" s="52">
        <f>SUM(B81:T81)</f>
        <v>7</v>
      </c>
      <c r="V81" s="93"/>
    </row>
    <row r="82" spans="1:22" x14ac:dyDescent="0.4">
      <c r="A82" s="55" t="s">
        <v>148</v>
      </c>
      <c r="B82" s="42">
        <v>0</v>
      </c>
      <c r="C82" s="42">
        <v>0</v>
      </c>
      <c r="D82" s="42">
        <v>0</v>
      </c>
      <c r="E82" s="42">
        <v>0</v>
      </c>
      <c r="F82" s="42">
        <v>0</v>
      </c>
      <c r="G82" s="42">
        <v>0</v>
      </c>
      <c r="H82" s="42">
        <v>0</v>
      </c>
      <c r="I82" s="42">
        <v>0</v>
      </c>
      <c r="J82" s="51">
        <v>1</v>
      </c>
      <c r="K82" s="51">
        <v>1</v>
      </c>
      <c r="L82" s="42">
        <v>0</v>
      </c>
      <c r="M82" s="42">
        <v>0</v>
      </c>
      <c r="N82" s="51">
        <v>1</v>
      </c>
      <c r="O82" s="42">
        <v>0</v>
      </c>
      <c r="P82" s="42">
        <v>0</v>
      </c>
      <c r="Q82" s="42">
        <v>0</v>
      </c>
      <c r="R82" s="42">
        <v>0</v>
      </c>
      <c r="S82" s="42">
        <v>0</v>
      </c>
      <c r="T82" s="42">
        <v>0</v>
      </c>
      <c r="U82" s="52">
        <f t="shared" ref="U82:U84" si="2">SUM(B82:T82)</f>
        <v>3</v>
      </c>
      <c r="V82" s="93"/>
    </row>
    <row r="83" spans="1:22" x14ac:dyDescent="0.4">
      <c r="A83" s="50" t="s">
        <v>149</v>
      </c>
      <c r="B83" s="42">
        <v>0</v>
      </c>
      <c r="C83" s="42">
        <v>0</v>
      </c>
      <c r="D83" s="42">
        <v>0</v>
      </c>
      <c r="E83" s="42">
        <v>0</v>
      </c>
      <c r="F83" s="42">
        <v>0</v>
      </c>
      <c r="G83" s="42">
        <v>0</v>
      </c>
      <c r="H83" s="42">
        <v>0</v>
      </c>
      <c r="I83" s="42">
        <v>0</v>
      </c>
      <c r="J83" s="42">
        <v>0</v>
      </c>
      <c r="K83" s="42">
        <v>0</v>
      </c>
      <c r="L83" s="42">
        <v>0</v>
      </c>
      <c r="M83" s="42">
        <v>0</v>
      </c>
      <c r="N83" s="51">
        <v>1</v>
      </c>
      <c r="O83" s="42">
        <v>0</v>
      </c>
      <c r="P83" s="42">
        <v>0</v>
      </c>
      <c r="Q83" s="42">
        <v>0</v>
      </c>
      <c r="R83" s="42">
        <v>0</v>
      </c>
      <c r="S83" s="42">
        <v>0</v>
      </c>
      <c r="T83" s="42">
        <v>0</v>
      </c>
      <c r="U83" s="52">
        <f t="shared" si="2"/>
        <v>1</v>
      </c>
      <c r="V83" s="93"/>
    </row>
    <row r="84" spans="1:22" x14ac:dyDescent="0.4">
      <c r="A84" s="50" t="s">
        <v>150</v>
      </c>
      <c r="B84" s="42">
        <v>0</v>
      </c>
      <c r="C84" s="42">
        <v>0</v>
      </c>
      <c r="D84" s="42">
        <v>0</v>
      </c>
      <c r="E84" s="42">
        <v>0</v>
      </c>
      <c r="F84" s="42">
        <v>0</v>
      </c>
      <c r="G84" s="42">
        <v>0</v>
      </c>
      <c r="H84" s="42">
        <v>0</v>
      </c>
      <c r="I84" s="42">
        <v>0</v>
      </c>
      <c r="J84" s="42">
        <v>0</v>
      </c>
      <c r="K84" s="51">
        <v>1</v>
      </c>
      <c r="L84" s="42">
        <v>0</v>
      </c>
      <c r="M84" s="42">
        <v>0</v>
      </c>
      <c r="N84" s="42">
        <v>0</v>
      </c>
      <c r="O84" s="42">
        <v>0</v>
      </c>
      <c r="P84" s="42">
        <v>0</v>
      </c>
      <c r="Q84" s="42">
        <v>0</v>
      </c>
      <c r="R84" s="42">
        <v>0</v>
      </c>
      <c r="S84" s="42">
        <v>0</v>
      </c>
      <c r="T84" s="42">
        <v>0</v>
      </c>
      <c r="U84" s="52">
        <f t="shared" si="2"/>
        <v>1</v>
      </c>
      <c r="V84" s="93"/>
    </row>
    <row r="85" spans="1:22" x14ac:dyDescent="0.4">
      <c r="A85" s="56" t="s">
        <v>151</v>
      </c>
      <c r="B85" s="34"/>
      <c r="C85" s="34"/>
      <c r="D85" s="34"/>
      <c r="E85" s="34"/>
      <c r="F85" s="34"/>
      <c r="G85" s="34"/>
      <c r="H85" s="34"/>
      <c r="I85" s="34"/>
      <c r="J85" s="34"/>
      <c r="K85" s="34"/>
      <c r="L85" s="34"/>
      <c r="M85" s="34"/>
      <c r="N85" s="34"/>
      <c r="O85" s="34"/>
      <c r="P85" s="34"/>
      <c r="Q85" s="34"/>
      <c r="R85" s="34"/>
      <c r="S85" s="34"/>
      <c r="T85" s="34"/>
      <c r="U85" s="34"/>
      <c r="V85" s="93"/>
    </row>
    <row r="86" spans="1:22" x14ac:dyDescent="0.4">
      <c r="A86" s="50" t="s">
        <v>152</v>
      </c>
      <c r="B86" s="42">
        <v>0</v>
      </c>
      <c r="C86" s="42">
        <v>0</v>
      </c>
      <c r="D86" s="42">
        <v>0</v>
      </c>
      <c r="E86" s="42">
        <v>0</v>
      </c>
      <c r="F86" s="42">
        <v>0</v>
      </c>
      <c r="G86" s="42">
        <v>0</v>
      </c>
      <c r="H86" s="42">
        <v>0</v>
      </c>
      <c r="I86" s="42">
        <v>0</v>
      </c>
      <c r="J86" s="42">
        <v>0</v>
      </c>
      <c r="K86" s="42">
        <v>0</v>
      </c>
      <c r="L86" s="42">
        <v>0</v>
      </c>
      <c r="M86" s="42">
        <v>0</v>
      </c>
      <c r="N86" s="51">
        <v>1</v>
      </c>
      <c r="O86" s="42">
        <v>0</v>
      </c>
      <c r="P86" s="42">
        <v>0</v>
      </c>
      <c r="Q86" s="42">
        <v>0</v>
      </c>
      <c r="R86" s="51">
        <v>1</v>
      </c>
      <c r="S86" s="42">
        <v>0</v>
      </c>
      <c r="T86" s="51">
        <v>1</v>
      </c>
      <c r="U86" s="52">
        <v>3</v>
      </c>
      <c r="V86" s="93"/>
    </row>
    <row r="87" spans="1:22" x14ac:dyDescent="0.4">
      <c r="A87" s="50" t="s">
        <v>153</v>
      </c>
      <c r="B87" s="42">
        <v>0</v>
      </c>
      <c r="C87" s="42">
        <v>0</v>
      </c>
      <c r="D87" s="42">
        <v>0</v>
      </c>
      <c r="E87" s="42">
        <v>0</v>
      </c>
      <c r="F87" s="42">
        <v>0</v>
      </c>
      <c r="G87" s="42">
        <v>0</v>
      </c>
      <c r="H87" s="42">
        <v>0</v>
      </c>
      <c r="I87" s="42">
        <v>0</v>
      </c>
      <c r="J87" s="42">
        <v>0</v>
      </c>
      <c r="K87" s="51">
        <v>1</v>
      </c>
      <c r="L87" s="42">
        <v>0</v>
      </c>
      <c r="M87" s="42">
        <v>0</v>
      </c>
      <c r="N87" s="42">
        <v>0</v>
      </c>
      <c r="O87" s="51">
        <v>1</v>
      </c>
      <c r="P87" s="42">
        <v>0</v>
      </c>
      <c r="Q87" s="42">
        <v>0</v>
      </c>
      <c r="R87" s="42">
        <v>0</v>
      </c>
      <c r="S87" s="42">
        <v>0</v>
      </c>
      <c r="T87" s="51">
        <v>1</v>
      </c>
      <c r="U87" s="52">
        <v>3</v>
      </c>
      <c r="V87" s="93"/>
    </row>
    <row r="88" spans="1:22" x14ac:dyDescent="0.4">
      <c r="A88" s="50" t="s">
        <v>154</v>
      </c>
      <c r="B88" s="42">
        <v>0</v>
      </c>
      <c r="C88" s="42">
        <v>0</v>
      </c>
      <c r="D88" s="42">
        <v>0</v>
      </c>
      <c r="E88" s="42">
        <v>0</v>
      </c>
      <c r="F88" s="42">
        <v>0</v>
      </c>
      <c r="G88" s="42">
        <v>0</v>
      </c>
      <c r="H88" s="42">
        <v>0</v>
      </c>
      <c r="I88" s="51">
        <v>1</v>
      </c>
      <c r="J88" s="42">
        <v>0</v>
      </c>
      <c r="K88" s="42">
        <v>0</v>
      </c>
      <c r="L88" s="42">
        <v>0</v>
      </c>
      <c r="M88" s="42">
        <v>0</v>
      </c>
      <c r="N88" s="42">
        <v>0</v>
      </c>
      <c r="O88" s="42">
        <v>0</v>
      </c>
      <c r="P88" s="42">
        <v>0</v>
      </c>
      <c r="Q88" s="42">
        <v>0</v>
      </c>
      <c r="R88" s="42">
        <v>0</v>
      </c>
      <c r="S88" s="42">
        <v>0</v>
      </c>
      <c r="T88" s="42">
        <v>0</v>
      </c>
      <c r="U88" s="52">
        <v>1</v>
      </c>
      <c r="V88" s="93"/>
    </row>
    <row r="89" spans="1:22" x14ac:dyDescent="0.4">
      <c r="A89" s="50" t="s">
        <v>155</v>
      </c>
      <c r="B89" s="42">
        <v>0</v>
      </c>
      <c r="C89" s="42">
        <v>0</v>
      </c>
      <c r="D89" s="42">
        <v>0</v>
      </c>
      <c r="E89" s="42">
        <v>0</v>
      </c>
      <c r="F89" s="51">
        <v>1</v>
      </c>
      <c r="G89" s="42">
        <v>0</v>
      </c>
      <c r="H89" s="42">
        <v>0</v>
      </c>
      <c r="I89" s="42">
        <v>0</v>
      </c>
      <c r="J89" s="42">
        <v>0</v>
      </c>
      <c r="K89" s="42">
        <v>0</v>
      </c>
      <c r="L89" s="42">
        <v>0</v>
      </c>
      <c r="M89" s="42">
        <v>0</v>
      </c>
      <c r="N89" s="42">
        <v>0</v>
      </c>
      <c r="O89" s="42">
        <v>0</v>
      </c>
      <c r="P89" s="42">
        <v>0</v>
      </c>
      <c r="Q89" s="42">
        <v>0</v>
      </c>
      <c r="R89" s="42">
        <v>0</v>
      </c>
      <c r="S89" s="42">
        <v>0</v>
      </c>
      <c r="T89" s="42">
        <v>0</v>
      </c>
      <c r="U89" s="52">
        <v>1</v>
      </c>
      <c r="V89" s="93"/>
    </row>
    <row r="90" spans="1:22" x14ac:dyDescent="0.4">
      <c r="A90" s="56" t="s">
        <v>156</v>
      </c>
      <c r="B90" s="34"/>
      <c r="C90" s="34"/>
      <c r="D90" s="34"/>
      <c r="E90" s="34"/>
      <c r="F90" s="34"/>
      <c r="G90" s="34"/>
      <c r="H90" s="34"/>
      <c r="I90" s="34"/>
      <c r="J90" s="34"/>
      <c r="K90" s="34"/>
      <c r="L90" s="34"/>
      <c r="M90" s="34"/>
      <c r="N90" s="34"/>
      <c r="O90" s="34"/>
      <c r="P90" s="34"/>
      <c r="Q90" s="34"/>
      <c r="R90" s="34"/>
      <c r="S90" s="34"/>
      <c r="T90" s="34"/>
      <c r="U90" s="34"/>
      <c r="V90" s="93"/>
    </row>
    <row r="91" spans="1:22" x14ac:dyDescent="0.4">
      <c r="A91" s="50" t="s">
        <v>157</v>
      </c>
      <c r="B91" s="42">
        <v>0</v>
      </c>
      <c r="C91" s="42">
        <v>0</v>
      </c>
      <c r="D91" s="42">
        <v>0</v>
      </c>
      <c r="E91" s="42">
        <v>0</v>
      </c>
      <c r="F91" s="42">
        <v>0</v>
      </c>
      <c r="G91" s="42">
        <v>0</v>
      </c>
      <c r="H91" s="42">
        <v>0</v>
      </c>
      <c r="I91" s="42">
        <v>0</v>
      </c>
      <c r="J91" s="42">
        <v>0</v>
      </c>
      <c r="K91" s="42">
        <v>0</v>
      </c>
      <c r="L91" s="42">
        <v>0</v>
      </c>
      <c r="M91" s="42">
        <v>0</v>
      </c>
      <c r="N91" s="42">
        <v>0</v>
      </c>
      <c r="O91" s="51">
        <v>1</v>
      </c>
      <c r="P91" s="42">
        <v>0</v>
      </c>
      <c r="Q91" s="51">
        <v>1</v>
      </c>
      <c r="R91" s="42">
        <v>0</v>
      </c>
      <c r="S91" s="42">
        <v>0</v>
      </c>
      <c r="T91" s="42">
        <v>0</v>
      </c>
      <c r="U91" s="52">
        <v>2</v>
      </c>
      <c r="V91" s="93"/>
    </row>
    <row r="92" spans="1:22" x14ac:dyDescent="0.4">
      <c r="A92" s="50" t="s">
        <v>158</v>
      </c>
      <c r="B92" s="42">
        <v>0</v>
      </c>
      <c r="C92" s="42">
        <v>0</v>
      </c>
      <c r="D92" s="42">
        <v>0</v>
      </c>
      <c r="E92" s="42">
        <v>0</v>
      </c>
      <c r="F92" s="42">
        <v>0</v>
      </c>
      <c r="G92" s="42">
        <v>0</v>
      </c>
      <c r="H92" s="42">
        <v>0</v>
      </c>
      <c r="I92" s="42">
        <v>0</v>
      </c>
      <c r="J92" s="42">
        <v>0</v>
      </c>
      <c r="K92" s="42">
        <v>0</v>
      </c>
      <c r="L92" s="42">
        <v>0</v>
      </c>
      <c r="M92" s="42">
        <v>0</v>
      </c>
      <c r="N92" s="51">
        <v>1</v>
      </c>
      <c r="O92" s="51">
        <v>1</v>
      </c>
      <c r="P92" s="42">
        <v>0</v>
      </c>
      <c r="Q92" s="42">
        <v>0</v>
      </c>
      <c r="R92" s="42">
        <v>0</v>
      </c>
      <c r="S92" s="42">
        <v>0</v>
      </c>
      <c r="T92" s="42">
        <v>0</v>
      </c>
      <c r="U92" s="52">
        <v>2</v>
      </c>
      <c r="V92" s="93"/>
    </row>
    <row r="93" spans="1:22" x14ac:dyDescent="0.4">
      <c r="A93" s="50" t="s">
        <v>159</v>
      </c>
      <c r="B93" s="42">
        <v>0</v>
      </c>
      <c r="C93" s="42">
        <v>0</v>
      </c>
      <c r="D93" s="42">
        <v>0</v>
      </c>
      <c r="E93" s="42">
        <v>0</v>
      </c>
      <c r="F93" s="42">
        <v>0</v>
      </c>
      <c r="G93" s="42">
        <v>0</v>
      </c>
      <c r="H93" s="42">
        <v>0</v>
      </c>
      <c r="I93" s="42">
        <v>0</v>
      </c>
      <c r="J93" s="42">
        <v>0</v>
      </c>
      <c r="K93" s="42">
        <v>0</v>
      </c>
      <c r="L93" s="42">
        <v>0</v>
      </c>
      <c r="M93" s="42">
        <v>0</v>
      </c>
      <c r="N93" s="42">
        <v>0</v>
      </c>
      <c r="O93" s="51">
        <v>1</v>
      </c>
      <c r="P93" s="42">
        <v>0</v>
      </c>
      <c r="Q93" s="42">
        <v>0</v>
      </c>
      <c r="R93" s="42">
        <v>0</v>
      </c>
      <c r="S93" s="42">
        <v>0</v>
      </c>
      <c r="T93" s="42">
        <v>0</v>
      </c>
      <c r="U93" s="52">
        <v>1</v>
      </c>
      <c r="V93" s="93"/>
    </row>
    <row r="94" spans="1:22" x14ac:dyDescent="0.4">
      <c r="A94" s="50" t="s">
        <v>160</v>
      </c>
      <c r="B94" s="42">
        <v>0</v>
      </c>
      <c r="C94" s="42">
        <v>0</v>
      </c>
      <c r="D94" s="42">
        <v>0</v>
      </c>
      <c r="E94" s="42">
        <v>0</v>
      </c>
      <c r="F94" s="42">
        <v>0</v>
      </c>
      <c r="G94" s="42">
        <v>0</v>
      </c>
      <c r="H94" s="42">
        <v>0</v>
      </c>
      <c r="I94" s="42">
        <v>0</v>
      </c>
      <c r="J94" s="42">
        <v>0</v>
      </c>
      <c r="K94" s="42">
        <v>0</v>
      </c>
      <c r="L94" s="42">
        <v>0</v>
      </c>
      <c r="M94" s="42">
        <v>0</v>
      </c>
      <c r="N94" s="51">
        <v>1</v>
      </c>
      <c r="O94" s="42">
        <v>0</v>
      </c>
      <c r="P94" s="42">
        <v>0</v>
      </c>
      <c r="Q94" s="42">
        <v>0</v>
      </c>
      <c r="R94" s="42">
        <v>0</v>
      </c>
      <c r="S94" s="42">
        <v>0</v>
      </c>
      <c r="T94" s="42">
        <v>0</v>
      </c>
      <c r="U94" s="52">
        <v>1</v>
      </c>
      <c r="V94" s="93"/>
    </row>
    <row r="95" spans="1:22" x14ac:dyDescent="0.4">
      <c r="A95" s="56" t="s">
        <v>161</v>
      </c>
      <c r="B95" s="34"/>
      <c r="C95" s="34"/>
      <c r="D95" s="34"/>
      <c r="E95" s="34"/>
      <c r="F95" s="34"/>
      <c r="G95" s="34"/>
      <c r="H95" s="34"/>
      <c r="I95" s="34"/>
      <c r="J95" s="34"/>
      <c r="K95" s="34"/>
      <c r="L95" s="34"/>
      <c r="M95" s="34"/>
      <c r="N95" s="34"/>
      <c r="O95" s="34"/>
      <c r="P95" s="34"/>
      <c r="Q95" s="34"/>
      <c r="R95" s="34"/>
      <c r="S95" s="34"/>
      <c r="T95" s="34"/>
      <c r="U95" s="34"/>
      <c r="V95" s="93"/>
    </row>
    <row r="96" spans="1:22" x14ac:dyDescent="0.4">
      <c r="A96" s="50" t="s">
        <v>162</v>
      </c>
      <c r="B96" s="42">
        <v>0</v>
      </c>
      <c r="C96" s="42">
        <v>0</v>
      </c>
      <c r="D96" s="42">
        <v>0</v>
      </c>
      <c r="E96" s="42">
        <v>0</v>
      </c>
      <c r="F96" s="42">
        <v>0</v>
      </c>
      <c r="G96" s="42">
        <v>0</v>
      </c>
      <c r="H96" s="51">
        <v>1</v>
      </c>
      <c r="I96" s="42">
        <v>0</v>
      </c>
      <c r="J96" s="51">
        <v>1</v>
      </c>
      <c r="K96" s="42">
        <v>0</v>
      </c>
      <c r="L96" s="42">
        <v>0</v>
      </c>
      <c r="M96" s="42">
        <v>0</v>
      </c>
      <c r="N96" s="42">
        <v>0</v>
      </c>
      <c r="O96" s="51">
        <v>1</v>
      </c>
      <c r="P96" s="42">
        <v>0</v>
      </c>
      <c r="Q96" s="51">
        <v>1</v>
      </c>
      <c r="R96" s="51">
        <v>1</v>
      </c>
      <c r="S96" s="42">
        <v>0</v>
      </c>
      <c r="T96" s="42">
        <v>0</v>
      </c>
      <c r="U96" s="52">
        <v>5</v>
      </c>
      <c r="V96" s="93"/>
    </row>
    <row r="97" spans="1:22" x14ac:dyDescent="0.4">
      <c r="A97" s="50" t="s">
        <v>163</v>
      </c>
      <c r="B97" s="42">
        <v>0</v>
      </c>
      <c r="C97" s="42">
        <v>0</v>
      </c>
      <c r="D97" s="42">
        <v>0</v>
      </c>
      <c r="E97" s="42">
        <v>0</v>
      </c>
      <c r="F97" s="42">
        <v>0</v>
      </c>
      <c r="G97" s="42">
        <v>0</v>
      </c>
      <c r="H97" s="42">
        <v>0</v>
      </c>
      <c r="I97" s="42">
        <v>0</v>
      </c>
      <c r="J97" s="42">
        <v>0</v>
      </c>
      <c r="K97" s="42">
        <v>0</v>
      </c>
      <c r="L97" s="42">
        <v>0</v>
      </c>
      <c r="M97" s="42">
        <v>0</v>
      </c>
      <c r="N97" s="51">
        <v>1</v>
      </c>
      <c r="O97" s="42">
        <v>0</v>
      </c>
      <c r="P97" s="51">
        <v>1</v>
      </c>
      <c r="Q97" s="42">
        <v>0</v>
      </c>
      <c r="R97" s="51">
        <v>1</v>
      </c>
      <c r="S97" s="42">
        <v>0</v>
      </c>
      <c r="T97" s="42">
        <v>0</v>
      </c>
      <c r="U97" s="52">
        <v>3</v>
      </c>
      <c r="V97" s="93"/>
    </row>
    <row r="98" spans="1:22" x14ac:dyDescent="0.4">
      <c r="A98" s="50" t="s">
        <v>164</v>
      </c>
      <c r="B98" s="42">
        <v>0</v>
      </c>
      <c r="C98" s="42">
        <v>0</v>
      </c>
      <c r="D98" s="51">
        <v>1</v>
      </c>
      <c r="E98" s="42">
        <v>0</v>
      </c>
      <c r="F98" s="42">
        <v>0</v>
      </c>
      <c r="G98" s="42">
        <v>0</v>
      </c>
      <c r="H98" s="42">
        <v>0</v>
      </c>
      <c r="I98" s="42">
        <v>0</v>
      </c>
      <c r="J98" s="51">
        <v>1</v>
      </c>
      <c r="K98" s="42">
        <v>0</v>
      </c>
      <c r="L98" s="42">
        <v>0</v>
      </c>
      <c r="M98" s="42">
        <v>0</v>
      </c>
      <c r="N98" s="42">
        <v>0</v>
      </c>
      <c r="O98" s="42">
        <v>0</v>
      </c>
      <c r="P98" s="42">
        <v>0</v>
      </c>
      <c r="Q98" s="42">
        <v>0</v>
      </c>
      <c r="R98" s="42">
        <v>0</v>
      </c>
      <c r="S98" s="42">
        <v>0</v>
      </c>
      <c r="T98" s="42">
        <v>0</v>
      </c>
      <c r="U98" s="52">
        <v>2</v>
      </c>
      <c r="V98" s="93"/>
    </row>
    <row r="99" spans="1:22" x14ac:dyDescent="0.4">
      <c r="A99" s="50" t="s">
        <v>165</v>
      </c>
      <c r="B99" s="42">
        <v>0</v>
      </c>
      <c r="C99" s="42">
        <v>0</v>
      </c>
      <c r="D99" s="42">
        <v>0</v>
      </c>
      <c r="E99" s="42">
        <v>0</v>
      </c>
      <c r="F99" s="42">
        <v>0</v>
      </c>
      <c r="G99" s="42">
        <v>0</v>
      </c>
      <c r="H99" s="42">
        <v>0</v>
      </c>
      <c r="I99" s="42">
        <v>0</v>
      </c>
      <c r="J99" s="42">
        <v>0</v>
      </c>
      <c r="K99" s="42">
        <v>0</v>
      </c>
      <c r="L99" s="42">
        <v>0</v>
      </c>
      <c r="M99" s="42">
        <v>0</v>
      </c>
      <c r="N99" s="42">
        <v>0</v>
      </c>
      <c r="O99" s="51">
        <v>1</v>
      </c>
      <c r="P99" s="42">
        <v>0</v>
      </c>
      <c r="Q99" s="42">
        <v>0</v>
      </c>
      <c r="R99" s="42">
        <v>0</v>
      </c>
      <c r="S99" s="42">
        <v>0</v>
      </c>
      <c r="T99" s="42">
        <v>0</v>
      </c>
      <c r="U99" s="52">
        <v>1</v>
      </c>
      <c r="V99" s="93"/>
    </row>
    <row r="100" spans="1:22" x14ac:dyDescent="0.4">
      <c r="A100" s="50" t="s">
        <v>166</v>
      </c>
      <c r="B100" s="42">
        <v>0</v>
      </c>
      <c r="C100" s="42">
        <v>0</v>
      </c>
      <c r="D100" s="42">
        <v>0</v>
      </c>
      <c r="E100" s="42">
        <v>0</v>
      </c>
      <c r="F100" s="42">
        <v>0</v>
      </c>
      <c r="G100" s="42">
        <v>0</v>
      </c>
      <c r="H100" s="42">
        <v>0</v>
      </c>
      <c r="I100" s="42">
        <v>0</v>
      </c>
      <c r="J100" s="42">
        <v>0</v>
      </c>
      <c r="K100" s="42">
        <v>0</v>
      </c>
      <c r="L100" s="42">
        <v>0</v>
      </c>
      <c r="M100" s="42">
        <v>0</v>
      </c>
      <c r="N100" s="42">
        <v>0</v>
      </c>
      <c r="O100" s="51">
        <v>1</v>
      </c>
      <c r="P100" s="42">
        <v>0</v>
      </c>
      <c r="Q100" s="42">
        <v>0</v>
      </c>
      <c r="R100" s="42">
        <v>0</v>
      </c>
      <c r="S100" s="42">
        <v>0</v>
      </c>
      <c r="T100" s="42">
        <v>0</v>
      </c>
      <c r="U100" s="52">
        <v>1</v>
      </c>
      <c r="V100" s="93"/>
    </row>
    <row r="101" spans="1:22" x14ac:dyDescent="0.4">
      <c r="A101" s="50" t="s">
        <v>167</v>
      </c>
      <c r="B101" s="42">
        <v>0</v>
      </c>
      <c r="C101" s="42">
        <v>0</v>
      </c>
      <c r="D101" s="42">
        <v>0</v>
      </c>
      <c r="E101" s="51">
        <v>1</v>
      </c>
      <c r="F101" s="42">
        <v>0</v>
      </c>
      <c r="G101" s="42">
        <v>0</v>
      </c>
      <c r="H101" s="42">
        <v>0</v>
      </c>
      <c r="I101" s="42">
        <v>0</v>
      </c>
      <c r="J101" s="42">
        <v>0</v>
      </c>
      <c r="K101" s="42">
        <v>0</v>
      </c>
      <c r="L101" s="42">
        <v>0</v>
      </c>
      <c r="M101" s="42">
        <v>0</v>
      </c>
      <c r="N101" s="42">
        <v>0</v>
      </c>
      <c r="O101" s="42">
        <v>0</v>
      </c>
      <c r="P101" s="42">
        <v>0</v>
      </c>
      <c r="Q101" s="42">
        <v>0</v>
      </c>
      <c r="R101" s="42">
        <v>0</v>
      </c>
      <c r="S101" s="42">
        <v>0</v>
      </c>
      <c r="T101" s="42">
        <v>0</v>
      </c>
      <c r="U101" s="52">
        <v>1</v>
      </c>
      <c r="V101" s="93"/>
    </row>
    <row r="102" spans="1:22" x14ac:dyDescent="0.4">
      <c r="A102" s="50" t="s">
        <v>168</v>
      </c>
      <c r="B102" s="42">
        <v>0</v>
      </c>
      <c r="C102" s="42">
        <v>0</v>
      </c>
      <c r="D102" s="42">
        <v>0</v>
      </c>
      <c r="E102" s="42">
        <v>0</v>
      </c>
      <c r="F102" s="42">
        <v>0</v>
      </c>
      <c r="G102" s="42">
        <v>0</v>
      </c>
      <c r="H102" s="42">
        <v>0</v>
      </c>
      <c r="I102" s="42">
        <v>0</v>
      </c>
      <c r="J102" s="51">
        <v>1</v>
      </c>
      <c r="K102" s="42">
        <v>0</v>
      </c>
      <c r="L102" s="42">
        <v>0</v>
      </c>
      <c r="M102" s="42">
        <v>0</v>
      </c>
      <c r="N102" s="42">
        <v>0</v>
      </c>
      <c r="O102" s="42">
        <v>0</v>
      </c>
      <c r="P102" s="42">
        <v>0</v>
      </c>
      <c r="Q102" s="42">
        <v>0</v>
      </c>
      <c r="R102" s="42">
        <v>0</v>
      </c>
      <c r="S102" s="42">
        <v>0</v>
      </c>
      <c r="T102" s="42">
        <v>0</v>
      </c>
      <c r="U102" s="52">
        <v>1</v>
      </c>
      <c r="V102" s="93"/>
    </row>
    <row r="103" spans="1:22" x14ac:dyDescent="0.4">
      <c r="A103" s="50" t="s">
        <v>169</v>
      </c>
      <c r="B103" s="42">
        <v>0</v>
      </c>
      <c r="C103" s="51">
        <v>1</v>
      </c>
      <c r="D103" s="42">
        <v>0</v>
      </c>
      <c r="E103" s="42">
        <v>0</v>
      </c>
      <c r="F103" s="51">
        <v>1</v>
      </c>
      <c r="G103" s="42">
        <v>0</v>
      </c>
      <c r="H103" s="42">
        <v>0</v>
      </c>
      <c r="I103" s="42">
        <v>0</v>
      </c>
      <c r="J103" s="42">
        <v>0</v>
      </c>
      <c r="K103" s="42">
        <v>0</v>
      </c>
      <c r="L103" s="42">
        <v>0</v>
      </c>
      <c r="M103" s="42">
        <v>0</v>
      </c>
      <c r="N103" s="42">
        <v>0</v>
      </c>
      <c r="O103" s="42">
        <v>0</v>
      </c>
      <c r="P103" s="42">
        <v>0</v>
      </c>
      <c r="Q103" s="42">
        <v>0</v>
      </c>
      <c r="R103" s="42">
        <v>0</v>
      </c>
      <c r="S103" s="51">
        <v>1</v>
      </c>
      <c r="T103" s="42">
        <v>0</v>
      </c>
      <c r="U103" s="52">
        <v>3</v>
      </c>
      <c r="V103" s="93"/>
    </row>
    <row r="104" spans="1:22" x14ac:dyDescent="0.4">
      <c r="A104" s="57"/>
      <c r="B104" s="42"/>
      <c r="C104" s="36"/>
      <c r="D104" s="36"/>
      <c r="E104" s="36"/>
      <c r="F104" s="36"/>
      <c r="G104" s="36"/>
      <c r="H104" s="36"/>
      <c r="I104" s="36"/>
      <c r="J104" s="36"/>
      <c r="K104" s="36"/>
      <c r="L104" s="36"/>
      <c r="M104" s="36"/>
      <c r="N104" s="36"/>
      <c r="O104" s="36"/>
      <c r="P104" s="36"/>
      <c r="Q104" s="36"/>
      <c r="R104" s="36"/>
      <c r="S104" s="36"/>
      <c r="T104" s="36"/>
      <c r="U104" s="36"/>
      <c r="V104" s="62"/>
    </row>
    <row r="105" spans="1:22" ht="14.5" customHeight="1" x14ac:dyDescent="0.4">
      <c r="A105" s="37" t="s">
        <v>170</v>
      </c>
      <c r="B105" s="38"/>
      <c r="C105" s="29"/>
      <c r="D105" s="29"/>
      <c r="E105" s="29"/>
      <c r="F105" s="29"/>
      <c r="G105" s="29"/>
      <c r="H105" s="29"/>
      <c r="I105" s="29"/>
      <c r="J105" s="29"/>
      <c r="K105" s="29"/>
      <c r="L105" s="29"/>
      <c r="M105" s="29"/>
      <c r="N105" s="29"/>
      <c r="O105" s="29"/>
      <c r="P105" s="29"/>
      <c r="Q105" s="29"/>
      <c r="R105" s="29"/>
      <c r="S105" s="29"/>
      <c r="T105" s="29"/>
      <c r="U105" s="29"/>
      <c r="V105" s="60"/>
    </row>
    <row r="106" spans="1:22" ht="14.15" customHeight="1" x14ac:dyDescent="0.4">
      <c r="A106" s="25" t="s">
        <v>171</v>
      </c>
      <c r="B106" s="35">
        <v>0</v>
      </c>
      <c r="C106" s="36">
        <v>1</v>
      </c>
      <c r="D106" s="36">
        <v>1</v>
      </c>
      <c r="E106" s="36">
        <v>1</v>
      </c>
      <c r="F106" s="36">
        <v>1</v>
      </c>
      <c r="G106" s="36">
        <v>1</v>
      </c>
      <c r="H106" s="36">
        <v>1</v>
      </c>
      <c r="I106" s="36">
        <v>1</v>
      </c>
      <c r="J106" s="36">
        <v>1</v>
      </c>
      <c r="K106" s="36">
        <v>0</v>
      </c>
      <c r="L106" s="36">
        <v>0</v>
      </c>
      <c r="M106" s="36">
        <v>0</v>
      </c>
      <c r="N106" s="36">
        <v>0</v>
      </c>
      <c r="O106" s="36">
        <v>0</v>
      </c>
      <c r="P106" s="36">
        <v>1</v>
      </c>
      <c r="Q106" s="36">
        <v>1</v>
      </c>
      <c r="R106" s="36">
        <v>1</v>
      </c>
      <c r="S106" s="36">
        <v>1</v>
      </c>
      <c r="T106" s="36">
        <v>1</v>
      </c>
      <c r="U106" s="52">
        <v>13</v>
      </c>
      <c r="V106" s="94" t="s">
        <v>172</v>
      </c>
    </row>
    <row r="107" spans="1:22" x14ac:dyDescent="0.4">
      <c r="A107" s="25" t="s">
        <v>173</v>
      </c>
      <c r="B107" s="35">
        <v>0</v>
      </c>
      <c r="C107" s="36">
        <v>0</v>
      </c>
      <c r="D107" s="36">
        <v>0</v>
      </c>
      <c r="E107" s="36">
        <v>0</v>
      </c>
      <c r="F107" s="36">
        <v>0</v>
      </c>
      <c r="G107" s="36">
        <v>1</v>
      </c>
      <c r="H107" s="36">
        <v>0</v>
      </c>
      <c r="I107" s="36">
        <v>0</v>
      </c>
      <c r="J107" s="36">
        <v>0</v>
      </c>
      <c r="K107" s="36">
        <v>0</v>
      </c>
      <c r="L107" s="36">
        <v>0</v>
      </c>
      <c r="M107" s="36">
        <v>0</v>
      </c>
      <c r="N107" s="36">
        <v>1</v>
      </c>
      <c r="O107" s="36">
        <v>1</v>
      </c>
      <c r="P107" s="36">
        <v>0</v>
      </c>
      <c r="Q107" s="36">
        <v>0</v>
      </c>
      <c r="R107" s="36">
        <v>0</v>
      </c>
      <c r="S107" s="36">
        <v>0</v>
      </c>
      <c r="T107" s="36">
        <v>0</v>
      </c>
      <c r="U107" s="52">
        <v>3</v>
      </c>
      <c r="V107" s="91"/>
    </row>
    <row r="108" spans="1:22" x14ac:dyDescent="0.4">
      <c r="A108" s="25" t="s">
        <v>174</v>
      </c>
      <c r="B108" s="35">
        <v>0</v>
      </c>
      <c r="C108" s="36">
        <v>0</v>
      </c>
      <c r="D108" s="36">
        <v>0</v>
      </c>
      <c r="E108" s="36">
        <v>0</v>
      </c>
      <c r="F108" s="36">
        <v>0</v>
      </c>
      <c r="G108" s="36">
        <v>0</v>
      </c>
      <c r="H108" s="36">
        <v>0</v>
      </c>
      <c r="I108" s="36">
        <v>0</v>
      </c>
      <c r="J108" s="36">
        <v>0</v>
      </c>
      <c r="K108" s="36">
        <v>0</v>
      </c>
      <c r="L108" s="36">
        <v>0</v>
      </c>
      <c r="M108" s="36">
        <v>0</v>
      </c>
      <c r="N108" s="36">
        <v>0</v>
      </c>
      <c r="O108" s="36">
        <v>0</v>
      </c>
      <c r="P108" s="36">
        <v>0</v>
      </c>
      <c r="Q108" s="36">
        <v>0</v>
      </c>
      <c r="R108" s="36">
        <v>1</v>
      </c>
      <c r="S108" s="36">
        <v>0</v>
      </c>
      <c r="T108" s="36">
        <v>0</v>
      </c>
      <c r="U108" s="52">
        <v>1</v>
      </c>
      <c r="V108" s="91"/>
    </row>
    <row r="109" spans="1:22" ht="15" customHeight="1" x14ac:dyDescent="0.4">
      <c r="A109" s="25"/>
      <c r="B109" s="39"/>
      <c r="C109" s="36"/>
      <c r="D109" s="36"/>
      <c r="E109" s="36"/>
      <c r="F109" s="36"/>
      <c r="G109" s="36"/>
      <c r="H109" s="36"/>
      <c r="I109" s="36"/>
      <c r="J109" s="36"/>
      <c r="K109" s="36"/>
      <c r="L109" s="36"/>
      <c r="M109" s="36"/>
      <c r="N109" s="36"/>
      <c r="O109" s="36"/>
      <c r="P109" s="36"/>
      <c r="Q109" s="36"/>
      <c r="R109" s="36"/>
      <c r="S109" s="36"/>
      <c r="T109" s="36"/>
      <c r="U109" s="36"/>
      <c r="V109" s="91"/>
    </row>
    <row r="110" spans="1:22" ht="14.5" customHeight="1" x14ac:dyDescent="0.4">
      <c r="A110" s="37" t="s">
        <v>175</v>
      </c>
      <c r="B110" s="38"/>
      <c r="C110" s="29"/>
      <c r="D110" s="29"/>
      <c r="E110" s="29"/>
      <c r="F110" s="29"/>
      <c r="G110" s="29"/>
      <c r="H110" s="29"/>
      <c r="I110" s="29"/>
      <c r="J110" s="29"/>
      <c r="K110" s="29"/>
      <c r="L110" s="29"/>
      <c r="M110" s="29"/>
      <c r="N110" s="29"/>
      <c r="O110" s="29"/>
      <c r="P110" s="29"/>
      <c r="Q110" s="29"/>
      <c r="R110" s="29"/>
      <c r="S110" s="29"/>
      <c r="T110" s="29"/>
      <c r="U110" s="29"/>
      <c r="V110" s="60"/>
    </row>
    <row r="111" spans="1:22" x14ac:dyDescent="0.4">
      <c r="A111" s="64" t="s">
        <v>176</v>
      </c>
      <c r="B111" s="49"/>
      <c r="C111" s="49"/>
      <c r="D111" s="49"/>
      <c r="E111" s="49"/>
      <c r="F111" s="49"/>
      <c r="G111" s="49"/>
      <c r="H111" s="49"/>
      <c r="I111" s="49"/>
      <c r="J111" s="49"/>
      <c r="K111" s="49"/>
      <c r="L111" s="49"/>
      <c r="M111" s="49"/>
      <c r="N111" s="49"/>
      <c r="O111" s="49"/>
      <c r="P111" s="49"/>
      <c r="Q111" s="49"/>
      <c r="R111" s="49"/>
      <c r="S111" s="49"/>
      <c r="T111" s="49"/>
      <c r="U111" s="52"/>
      <c r="V111" s="41"/>
    </row>
    <row r="112" spans="1:22" x14ac:dyDescent="0.4">
      <c r="A112" s="50" t="s">
        <v>177</v>
      </c>
      <c r="B112" s="42">
        <v>0</v>
      </c>
      <c r="C112" s="51">
        <v>1</v>
      </c>
      <c r="D112" s="51">
        <v>1</v>
      </c>
      <c r="E112" s="42">
        <v>0</v>
      </c>
      <c r="F112" s="42">
        <v>0</v>
      </c>
      <c r="G112" s="51">
        <v>1</v>
      </c>
      <c r="H112" s="42">
        <v>0</v>
      </c>
      <c r="I112" s="42">
        <v>0</v>
      </c>
      <c r="J112" s="51">
        <v>1</v>
      </c>
      <c r="K112" s="42">
        <v>0</v>
      </c>
      <c r="L112" s="42">
        <v>0</v>
      </c>
      <c r="M112" s="42">
        <v>0</v>
      </c>
      <c r="N112" s="42">
        <v>0</v>
      </c>
      <c r="O112" s="42">
        <v>0</v>
      </c>
      <c r="P112" s="42">
        <v>0</v>
      </c>
      <c r="Q112" s="51">
        <v>1</v>
      </c>
      <c r="R112" s="42">
        <v>0</v>
      </c>
      <c r="S112" s="42">
        <v>0</v>
      </c>
      <c r="T112" s="42">
        <v>0</v>
      </c>
      <c r="U112" s="52">
        <f t="shared" ref="U112:U120" si="3">SUM(B112:T112)</f>
        <v>5</v>
      </c>
      <c r="V112" s="95" t="s">
        <v>178</v>
      </c>
    </row>
    <row r="113" spans="1:22" x14ac:dyDescent="0.4">
      <c r="A113" s="50" t="s">
        <v>179</v>
      </c>
      <c r="B113" s="42">
        <v>0</v>
      </c>
      <c r="C113" s="42">
        <v>0</v>
      </c>
      <c r="D113" s="42">
        <v>0</v>
      </c>
      <c r="E113" s="42">
        <v>0</v>
      </c>
      <c r="F113" s="51">
        <v>1</v>
      </c>
      <c r="G113" s="42">
        <v>0</v>
      </c>
      <c r="H113" s="42">
        <v>0</v>
      </c>
      <c r="I113" s="42">
        <v>0</v>
      </c>
      <c r="J113" s="42">
        <v>0</v>
      </c>
      <c r="K113" s="42">
        <v>0</v>
      </c>
      <c r="L113" s="42">
        <v>0</v>
      </c>
      <c r="M113" s="42">
        <v>0</v>
      </c>
      <c r="N113" s="42">
        <v>0</v>
      </c>
      <c r="O113" s="51">
        <v>1</v>
      </c>
      <c r="P113" s="42">
        <v>0</v>
      </c>
      <c r="Q113" s="42">
        <v>0</v>
      </c>
      <c r="R113" s="42">
        <v>0</v>
      </c>
      <c r="S113" s="42">
        <v>0</v>
      </c>
      <c r="T113" s="51">
        <v>1</v>
      </c>
      <c r="U113" s="52">
        <f t="shared" si="3"/>
        <v>3</v>
      </c>
      <c r="V113" s="93"/>
    </row>
    <row r="114" spans="1:22" x14ac:dyDescent="0.4">
      <c r="A114" s="50" t="s">
        <v>180</v>
      </c>
      <c r="B114" s="42">
        <v>0</v>
      </c>
      <c r="C114" s="42">
        <v>0</v>
      </c>
      <c r="D114" s="42">
        <v>0</v>
      </c>
      <c r="E114" s="42">
        <v>0</v>
      </c>
      <c r="F114" s="42">
        <v>0</v>
      </c>
      <c r="G114" s="42">
        <v>0</v>
      </c>
      <c r="H114" s="51">
        <v>1</v>
      </c>
      <c r="I114" s="42">
        <v>0</v>
      </c>
      <c r="J114" s="51">
        <v>1</v>
      </c>
      <c r="K114" s="42">
        <v>0</v>
      </c>
      <c r="L114" s="42">
        <v>0</v>
      </c>
      <c r="M114" s="42">
        <v>0</v>
      </c>
      <c r="N114" s="51">
        <v>1</v>
      </c>
      <c r="O114" s="42">
        <v>0</v>
      </c>
      <c r="P114" s="42">
        <v>0</v>
      </c>
      <c r="Q114" s="42">
        <v>0</v>
      </c>
      <c r="R114" s="42">
        <v>0</v>
      </c>
      <c r="S114" s="42">
        <v>0</v>
      </c>
      <c r="T114" s="42">
        <v>0</v>
      </c>
      <c r="U114" s="52">
        <f t="shared" si="3"/>
        <v>3</v>
      </c>
      <c r="V114" s="93"/>
    </row>
    <row r="115" spans="1:22" x14ac:dyDescent="0.4">
      <c r="A115" s="50" t="s">
        <v>181</v>
      </c>
      <c r="B115" s="42">
        <v>0</v>
      </c>
      <c r="C115" s="42">
        <v>0</v>
      </c>
      <c r="D115" s="42">
        <v>0</v>
      </c>
      <c r="E115" s="42">
        <v>0</v>
      </c>
      <c r="F115" s="42">
        <v>0</v>
      </c>
      <c r="G115" s="42">
        <v>0</v>
      </c>
      <c r="H115" s="42">
        <v>0</v>
      </c>
      <c r="I115" s="51">
        <v>1</v>
      </c>
      <c r="J115" s="42">
        <v>0</v>
      </c>
      <c r="K115" s="42">
        <v>0</v>
      </c>
      <c r="L115" s="42">
        <v>0</v>
      </c>
      <c r="M115" s="42">
        <v>0</v>
      </c>
      <c r="N115" s="42">
        <v>0</v>
      </c>
      <c r="O115" s="42">
        <v>0</v>
      </c>
      <c r="P115" s="42">
        <v>0</v>
      </c>
      <c r="Q115" s="42">
        <v>0</v>
      </c>
      <c r="R115" s="42">
        <v>0</v>
      </c>
      <c r="S115" s="42">
        <v>0</v>
      </c>
      <c r="T115" s="51">
        <v>1</v>
      </c>
      <c r="U115" s="52">
        <f t="shared" si="3"/>
        <v>2</v>
      </c>
      <c r="V115" s="93"/>
    </row>
    <row r="116" spans="1:22" x14ac:dyDescent="0.4">
      <c r="A116" s="50" t="s">
        <v>182</v>
      </c>
      <c r="B116" s="42">
        <v>0</v>
      </c>
      <c r="C116" s="42">
        <v>0</v>
      </c>
      <c r="D116" s="42">
        <v>0</v>
      </c>
      <c r="E116" s="42">
        <v>0</v>
      </c>
      <c r="F116" s="42">
        <v>0</v>
      </c>
      <c r="G116" s="42">
        <v>0</v>
      </c>
      <c r="H116" s="51">
        <v>1</v>
      </c>
      <c r="I116" s="42">
        <v>0</v>
      </c>
      <c r="J116" s="42">
        <v>0</v>
      </c>
      <c r="K116" s="42">
        <v>0</v>
      </c>
      <c r="L116" s="42">
        <v>0</v>
      </c>
      <c r="M116" s="42">
        <v>0</v>
      </c>
      <c r="N116" s="51">
        <v>1</v>
      </c>
      <c r="O116" s="42">
        <v>0</v>
      </c>
      <c r="P116" s="42">
        <v>0</v>
      </c>
      <c r="Q116" s="42">
        <v>0</v>
      </c>
      <c r="R116" s="42">
        <v>0</v>
      </c>
      <c r="S116" s="42">
        <v>0</v>
      </c>
      <c r="T116" s="42">
        <v>0</v>
      </c>
      <c r="U116" s="52">
        <f t="shared" si="3"/>
        <v>2</v>
      </c>
      <c r="V116" s="93"/>
    </row>
    <row r="117" spans="1:22" x14ac:dyDescent="0.4">
      <c r="A117" s="50" t="s">
        <v>183</v>
      </c>
      <c r="B117" s="42">
        <v>0</v>
      </c>
      <c r="C117" s="42">
        <v>0</v>
      </c>
      <c r="D117" s="42">
        <v>0</v>
      </c>
      <c r="E117" s="42">
        <v>0</v>
      </c>
      <c r="F117" s="42">
        <v>0</v>
      </c>
      <c r="G117" s="42">
        <v>0</v>
      </c>
      <c r="H117" s="51">
        <v>1</v>
      </c>
      <c r="I117" s="42">
        <v>0</v>
      </c>
      <c r="J117" s="42">
        <v>0</v>
      </c>
      <c r="K117" s="42">
        <v>0</v>
      </c>
      <c r="L117" s="42">
        <v>0</v>
      </c>
      <c r="M117" s="42">
        <v>0</v>
      </c>
      <c r="N117" s="51">
        <v>1</v>
      </c>
      <c r="O117" s="42">
        <v>0</v>
      </c>
      <c r="P117" s="42">
        <v>0</v>
      </c>
      <c r="Q117" s="42">
        <v>0</v>
      </c>
      <c r="R117" s="42">
        <v>0</v>
      </c>
      <c r="S117" s="42">
        <v>0</v>
      </c>
      <c r="T117" s="42">
        <v>0</v>
      </c>
      <c r="U117" s="52">
        <f t="shared" si="3"/>
        <v>2</v>
      </c>
      <c r="V117" s="93"/>
    </row>
    <row r="118" spans="1:22" x14ac:dyDescent="0.4">
      <c r="A118" s="50" t="s">
        <v>184</v>
      </c>
      <c r="B118" s="42">
        <v>0</v>
      </c>
      <c r="C118" s="42">
        <v>0</v>
      </c>
      <c r="D118" s="42">
        <v>0</v>
      </c>
      <c r="E118" s="42">
        <v>0</v>
      </c>
      <c r="F118" s="42">
        <v>0</v>
      </c>
      <c r="G118" s="42">
        <v>0</v>
      </c>
      <c r="H118" s="42">
        <v>0</v>
      </c>
      <c r="I118" s="42">
        <v>0</v>
      </c>
      <c r="J118" s="42">
        <v>0</v>
      </c>
      <c r="K118" s="42">
        <v>0</v>
      </c>
      <c r="L118" s="42">
        <v>0</v>
      </c>
      <c r="M118" s="42">
        <v>0</v>
      </c>
      <c r="N118" s="51">
        <v>1</v>
      </c>
      <c r="O118" s="42">
        <v>0</v>
      </c>
      <c r="P118" s="42">
        <v>0</v>
      </c>
      <c r="Q118" s="42">
        <v>0</v>
      </c>
      <c r="R118" s="42">
        <v>0</v>
      </c>
      <c r="S118" s="42">
        <v>0</v>
      </c>
      <c r="T118" s="42">
        <v>0</v>
      </c>
      <c r="U118" s="52">
        <f t="shared" si="3"/>
        <v>1</v>
      </c>
      <c r="V118" s="93"/>
    </row>
    <row r="119" spans="1:22" x14ac:dyDescent="0.4">
      <c r="A119" s="24" t="s">
        <v>185</v>
      </c>
      <c r="B119" s="42">
        <v>0</v>
      </c>
      <c r="C119" s="42">
        <v>0</v>
      </c>
      <c r="D119" s="42">
        <v>0</v>
      </c>
      <c r="E119" s="42">
        <v>0</v>
      </c>
      <c r="F119" s="42">
        <v>0</v>
      </c>
      <c r="G119" s="42">
        <v>0</v>
      </c>
      <c r="H119" s="42">
        <v>0</v>
      </c>
      <c r="I119" s="42">
        <v>0</v>
      </c>
      <c r="J119" s="42">
        <v>0</v>
      </c>
      <c r="K119" s="42">
        <v>0</v>
      </c>
      <c r="L119" s="42">
        <v>0</v>
      </c>
      <c r="M119" s="42">
        <v>0</v>
      </c>
      <c r="N119" s="42">
        <v>0</v>
      </c>
      <c r="O119" s="42">
        <v>0</v>
      </c>
      <c r="P119" s="42">
        <v>0</v>
      </c>
      <c r="Q119" s="51">
        <v>1</v>
      </c>
      <c r="R119" s="42">
        <v>0</v>
      </c>
      <c r="S119" s="42">
        <v>0</v>
      </c>
      <c r="T119" s="42">
        <v>0</v>
      </c>
      <c r="U119" s="52">
        <f t="shared" si="3"/>
        <v>1</v>
      </c>
      <c r="V119" s="93"/>
    </row>
    <row r="120" spans="1:22" x14ac:dyDescent="0.4">
      <c r="A120" s="50" t="s">
        <v>186</v>
      </c>
      <c r="B120" s="42">
        <v>0</v>
      </c>
      <c r="C120" s="42">
        <v>0</v>
      </c>
      <c r="D120" s="42">
        <v>0</v>
      </c>
      <c r="E120" s="42">
        <v>0</v>
      </c>
      <c r="F120" s="42">
        <v>0</v>
      </c>
      <c r="G120" s="42">
        <v>0</v>
      </c>
      <c r="H120" s="42">
        <v>0</v>
      </c>
      <c r="I120" s="42">
        <v>0</v>
      </c>
      <c r="J120" s="42">
        <v>0</v>
      </c>
      <c r="K120" s="42">
        <v>0</v>
      </c>
      <c r="L120" s="42">
        <v>0</v>
      </c>
      <c r="M120" s="42">
        <v>0</v>
      </c>
      <c r="N120" s="42">
        <v>0</v>
      </c>
      <c r="O120" s="42">
        <v>0</v>
      </c>
      <c r="P120" s="42">
        <v>0</v>
      </c>
      <c r="Q120" s="42">
        <v>0</v>
      </c>
      <c r="R120" s="42">
        <v>0</v>
      </c>
      <c r="S120" s="42">
        <v>0</v>
      </c>
      <c r="T120" s="51">
        <v>1</v>
      </c>
      <c r="U120" s="52">
        <f t="shared" si="3"/>
        <v>1</v>
      </c>
      <c r="V120" s="93"/>
    </row>
    <row r="121" spans="1:22" x14ac:dyDescent="0.4">
      <c r="A121" s="48" t="s">
        <v>187</v>
      </c>
      <c r="B121" s="49"/>
      <c r="C121" s="49"/>
      <c r="D121" s="49"/>
      <c r="E121" s="49"/>
      <c r="F121" s="49"/>
      <c r="G121" s="49"/>
      <c r="H121" s="49"/>
      <c r="I121" s="49"/>
      <c r="J121" s="49"/>
      <c r="K121" s="49"/>
      <c r="L121" s="49"/>
      <c r="M121" s="49"/>
      <c r="N121" s="49"/>
      <c r="O121" s="49"/>
      <c r="P121" s="49"/>
      <c r="Q121" s="49"/>
      <c r="R121" s="49"/>
      <c r="S121" s="49"/>
      <c r="T121" s="49"/>
      <c r="U121" s="52"/>
      <c r="V121" s="93"/>
    </row>
    <row r="122" spans="1:22" x14ac:dyDescent="0.4">
      <c r="A122" s="50" t="s">
        <v>188</v>
      </c>
      <c r="B122" s="42">
        <v>0</v>
      </c>
      <c r="C122" s="42">
        <v>0</v>
      </c>
      <c r="D122" s="42">
        <v>0</v>
      </c>
      <c r="E122" s="42">
        <v>0</v>
      </c>
      <c r="F122" s="42">
        <v>0</v>
      </c>
      <c r="G122" s="42">
        <v>0</v>
      </c>
      <c r="H122" s="42">
        <v>0</v>
      </c>
      <c r="I122" s="51">
        <v>1</v>
      </c>
      <c r="J122" s="42">
        <v>0</v>
      </c>
      <c r="K122" s="42">
        <v>0</v>
      </c>
      <c r="L122" s="42">
        <v>0</v>
      </c>
      <c r="M122" s="42">
        <v>0</v>
      </c>
      <c r="N122" s="42">
        <v>0</v>
      </c>
      <c r="O122" s="42">
        <v>0</v>
      </c>
      <c r="P122" s="42">
        <v>0</v>
      </c>
      <c r="Q122" s="42">
        <v>0</v>
      </c>
      <c r="R122" s="51">
        <v>1</v>
      </c>
      <c r="S122" s="51">
        <v>1</v>
      </c>
      <c r="T122" s="51">
        <v>1</v>
      </c>
      <c r="U122" s="52">
        <f>SUM(B122:T122)</f>
        <v>4</v>
      </c>
      <c r="V122" s="93"/>
    </row>
    <row r="123" spans="1:22" x14ac:dyDescent="0.4">
      <c r="A123" s="50" t="s">
        <v>189</v>
      </c>
      <c r="B123" s="42">
        <v>0</v>
      </c>
      <c r="C123" s="42">
        <v>0</v>
      </c>
      <c r="D123" s="42">
        <v>0</v>
      </c>
      <c r="E123" s="42">
        <v>0</v>
      </c>
      <c r="F123" s="42">
        <v>0</v>
      </c>
      <c r="G123" s="42">
        <v>0</v>
      </c>
      <c r="H123" s="42">
        <v>0</v>
      </c>
      <c r="I123" s="42">
        <v>0</v>
      </c>
      <c r="J123" s="42">
        <v>0</v>
      </c>
      <c r="K123" s="42">
        <v>0</v>
      </c>
      <c r="L123" s="42">
        <v>0</v>
      </c>
      <c r="M123" s="42">
        <v>0</v>
      </c>
      <c r="N123" s="42">
        <v>0</v>
      </c>
      <c r="O123" s="51">
        <v>1</v>
      </c>
      <c r="P123" s="51">
        <v>1</v>
      </c>
      <c r="Q123" s="42">
        <v>0</v>
      </c>
      <c r="R123" s="42">
        <v>0</v>
      </c>
      <c r="S123" s="42">
        <v>0</v>
      </c>
      <c r="T123" s="42">
        <v>0</v>
      </c>
      <c r="U123" s="52">
        <f>SUM(B123:T123)</f>
        <v>2</v>
      </c>
      <c r="V123" s="93"/>
    </row>
    <row r="124" spans="1:22" x14ac:dyDescent="0.4">
      <c r="A124" s="50" t="s">
        <v>190</v>
      </c>
      <c r="B124" s="42">
        <v>0</v>
      </c>
      <c r="C124" s="42">
        <v>0</v>
      </c>
      <c r="D124" s="42">
        <v>0</v>
      </c>
      <c r="E124" s="42">
        <v>0</v>
      </c>
      <c r="F124" s="42">
        <v>0</v>
      </c>
      <c r="G124" s="42">
        <v>0</v>
      </c>
      <c r="H124" s="42">
        <v>0</v>
      </c>
      <c r="I124" s="42">
        <v>0</v>
      </c>
      <c r="J124" s="42">
        <v>0</v>
      </c>
      <c r="K124" s="42">
        <v>0</v>
      </c>
      <c r="L124" s="42">
        <v>0</v>
      </c>
      <c r="M124" s="42">
        <v>0</v>
      </c>
      <c r="N124" s="42">
        <v>0</v>
      </c>
      <c r="O124" s="42">
        <v>0</v>
      </c>
      <c r="P124" s="42">
        <v>0</v>
      </c>
      <c r="Q124" s="42">
        <v>0</v>
      </c>
      <c r="R124" s="51">
        <v>1</v>
      </c>
      <c r="S124" s="51">
        <v>1</v>
      </c>
      <c r="T124" s="42">
        <v>0</v>
      </c>
      <c r="U124" s="52">
        <f>SUM(B124:T124)</f>
        <v>2</v>
      </c>
      <c r="V124" s="93"/>
    </row>
    <row r="125" spans="1:22" x14ac:dyDescent="0.4">
      <c r="A125" s="64" t="s">
        <v>191</v>
      </c>
      <c r="B125" s="49"/>
      <c r="C125" s="49"/>
      <c r="D125" s="49"/>
      <c r="E125" s="49"/>
      <c r="F125" s="49"/>
      <c r="G125" s="49"/>
      <c r="H125" s="49"/>
      <c r="I125" s="49"/>
      <c r="J125" s="49"/>
      <c r="K125" s="49"/>
      <c r="L125" s="49"/>
      <c r="M125" s="49"/>
      <c r="N125" s="49"/>
      <c r="O125" s="49"/>
      <c r="P125" s="49"/>
      <c r="Q125" s="49"/>
      <c r="R125" s="49"/>
      <c r="S125" s="49"/>
      <c r="T125" s="49"/>
      <c r="U125" s="52"/>
      <c r="V125" s="93"/>
    </row>
    <row r="126" spans="1:22" x14ac:dyDescent="0.4">
      <c r="A126" s="50" t="s">
        <v>192</v>
      </c>
      <c r="B126" s="42">
        <v>0</v>
      </c>
      <c r="C126" s="42">
        <v>0</v>
      </c>
      <c r="D126" s="42">
        <v>0</v>
      </c>
      <c r="E126" s="42">
        <v>0</v>
      </c>
      <c r="F126" s="42">
        <v>0</v>
      </c>
      <c r="G126" s="42">
        <v>0</v>
      </c>
      <c r="H126" s="42">
        <v>0</v>
      </c>
      <c r="I126" s="42">
        <v>0</v>
      </c>
      <c r="J126" s="42">
        <v>0</v>
      </c>
      <c r="K126" s="42">
        <v>0</v>
      </c>
      <c r="L126" s="42">
        <v>0</v>
      </c>
      <c r="M126" s="42">
        <v>0</v>
      </c>
      <c r="N126" s="42">
        <v>0</v>
      </c>
      <c r="O126" s="51">
        <v>1</v>
      </c>
      <c r="P126" s="42">
        <v>0</v>
      </c>
      <c r="Q126" s="42">
        <v>0</v>
      </c>
      <c r="R126" s="51">
        <v>1</v>
      </c>
      <c r="S126" s="42">
        <v>0</v>
      </c>
      <c r="T126" s="51">
        <v>1</v>
      </c>
      <c r="U126" s="52">
        <f>SUM(B126:T126)</f>
        <v>3</v>
      </c>
      <c r="V126" s="93"/>
    </row>
    <row r="127" spans="1:22" x14ac:dyDescent="0.4">
      <c r="A127" s="50" t="s">
        <v>193</v>
      </c>
      <c r="B127" s="42">
        <v>0</v>
      </c>
      <c r="C127" s="42">
        <v>0</v>
      </c>
      <c r="D127" s="42">
        <v>0</v>
      </c>
      <c r="E127" s="42">
        <v>0</v>
      </c>
      <c r="F127" s="42">
        <v>0</v>
      </c>
      <c r="G127" s="42">
        <v>0</v>
      </c>
      <c r="H127" s="42">
        <v>0</v>
      </c>
      <c r="I127" s="51">
        <v>1</v>
      </c>
      <c r="J127" s="42">
        <v>0</v>
      </c>
      <c r="K127" s="42">
        <v>0</v>
      </c>
      <c r="L127" s="42">
        <v>0</v>
      </c>
      <c r="M127" s="42">
        <v>0</v>
      </c>
      <c r="N127" s="42">
        <v>0</v>
      </c>
      <c r="O127" s="42">
        <v>0</v>
      </c>
      <c r="P127" s="42">
        <v>0</v>
      </c>
      <c r="Q127" s="42">
        <v>0</v>
      </c>
      <c r="R127" s="42">
        <v>0</v>
      </c>
      <c r="S127" s="51">
        <v>1</v>
      </c>
      <c r="T127" s="42">
        <v>0</v>
      </c>
      <c r="U127" s="52">
        <f>SUM(B127:T127)</f>
        <v>2</v>
      </c>
      <c r="V127" s="93"/>
    </row>
    <row r="128" spans="1:22" x14ac:dyDescent="0.4">
      <c r="A128" s="50" t="s">
        <v>194</v>
      </c>
      <c r="B128" s="42">
        <v>0</v>
      </c>
      <c r="C128" s="42">
        <v>0</v>
      </c>
      <c r="D128" s="42">
        <v>0</v>
      </c>
      <c r="E128" s="42">
        <v>0</v>
      </c>
      <c r="F128" s="42">
        <v>0</v>
      </c>
      <c r="G128" s="42">
        <v>0</v>
      </c>
      <c r="H128" s="42">
        <v>0</v>
      </c>
      <c r="I128" s="42">
        <v>0</v>
      </c>
      <c r="J128" s="42">
        <v>0</v>
      </c>
      <c r="K128" s="42">
        <v>0</v>
      </c>
      <c r="L128" s="42">
        <v>0</v>
      </c>
      <c r="M128" s="42">
        <v>0</v>
      </c>
      <c r="N128" s="42">
        <v>0</v>
      </c>
      <c r="O128" s="42">
        <v>0</v>
      </c>
      <c r="P128" s="42">
        <v>0</v>
      </c>
      <c r="Q128" s="51">
        <v>1</v>
      </c>
      <c r="R128" s="42">
        <v>0</v>
      </c>
      <c r="S128" s="51">
        <v>1</v>
      </c>
      <c r="T128" s="42">
        <v>0</v>
      </c>
      <c r="U128" s="52">
        <f>SUM(B128:T128)</f>
        <v>2</v>
      </c>
      <c r="V128" s="93"/>
    </row>
    <row r="129" spans="1:22" x14ac:dyDescent="0.4">
      <c r="A129" s="48" t="s">
        <v>195</v>
      </c>
      <c r="B129" s="49"/>
      <c r="C129" s="49"/>
      <c r="D129" s="49"/>
      <c r="E129" s="49"/>
      <c r="F129" s="49"/>
      <c r="G129" s="49"/>
      <c r="H129" s="49"/>
      <c r="I129" s="49"/>
      <c r="J129" s="49"/>
      <c r="K129" s="49"/>
      <c r="L129" s="49"/>
      <c r="M129" s="49"/>
      <c r="N129" s="49"/>
      <c r="O129" s="49"/>
      <c r="P129" s="49"/>
      <c r="Q129" s="49"/>
      <c r="R129" s="49"/>
      <c r="S129" s="49"/>
      <c r="T129" s="49"/>
      <c r="U129" s="52"/>
      <c r="V129" s="93"/>
    </row>
    <row r="130" spans="1:22" x14ac:dyDescent="0.4">
      <c r="A130" s="50" t="s">
        <v>196</v>
      </c>
      <c r="B130" s="42">
        <v>0</v>
      </c>
      <c r="C130" s="51">
        <v>1</v>
      </c>
      <c r="D130" s="42">
        <v>0</v>
      </c>
      <c r="E130" s="51">
        <v>1</v>
      </c>
      <c r="F130" s="42">
        <v>0</v>
      </c>
      <c r="G130" s="42">
        <v>0</v>
      </c>
      <c r="H130" s="42">
        <v>0</v>
      </c>
      <c r="I130" s="42">
        <v>0</v>
      </c>
      <c r="J130" s="51">
        <v>1</v>
      </c>
      <c r="K130" s="42">
        <v>0</v>
      </c>
      <c r="L130" s="42">
        <v>0</v>
      </c>
      <c r="M130" s="42">
        <v>0</v>
      </c>
      <c r="N130" s="42">
        <v>0</v>
      </c>
      <c r="O130" s="42">
        <v>0</v>
      </c>
      <c r="P130" s="42">
        <v>0</v>
      </c>
      <c r="Q130" s="42">
        <v>0</v>
      </c>
      <c r="R130" s="42">
        <v>0</v>
      </c>
      <c r="S130" s="42">
        <v>0</v>
      </c>
      <c r="T130" s="42">
        <v>0</v>
      </c>
      <c r="U130" s="52">
        <f>SUM(B130:T130)</f>
        <v>3</v>
      </c>
      <c r="V130" s="93"/>
    </row>
    <row r="131" spans="1:22" x14ac:dyDescent="0.4">
      <c r="A131" s="50" t="s">
        <v>197</v>
      </c>
      <c r="B131" s="42">
        <v>0</v>
      </c>
      <c r="C131" s="51">
        <v>1</v>
      </c>
      <c r="D131" s="42">
        <v>0</v>
      </c>
      <c r="E131" s="42">
        <v>0</v>
      </c>
      <c r="F131" s="42">
        <v>0</v>
      </c>
      <c r="G131" s="42">
        <v>0</v>
      </c>
      <c r="H131" s="42">
        <v>0</v>
      </c>
      <c r="I131" s="42">
        <v>0</v>
      </c>
      <c r="J131" s="42">
        <v>0</v>
      </c>
      <c r="K131" s="42">
        <v>0</v>
      </c>
      <c r="L131" s="42">
        <v>0</v>
      </c>
      <c r="M131" s="42">
        <v>0</v>
      </c>
      <c r="N131" s="42">
        <v>0</v>
      </c>
      <c r="O131" s="42">
        <v>0</v>
      </c>
      <c r="P131" s="42">
        <v>0</v>
      </c>
      <c r="Q131" s="42">
        <v>0</v>
      </c>
      <c r="R131" s="42">
        <v>0</v>
      </c>
      <c r="S131" s="42">
        <v>0</v>
      </c>
      <c r="T131" s="42">
        <v>0</v>
      </c>
      <c r="U131" s="52">
        <f>SUM(B131:T131)</f>
        <v>1</v>
      </c>
      <c r="V131" s="93"/>
    </row>
    <row r="132" spans="1:22" x14ac:dyDescent="0.4">
      <c r="A132" s="64" t="s">
        <v>198</v>
      </c>
      <c r="B132" s="49"/>
      <c r="C132" s="49"/>
      <c r="D132" s="49"/>
      <c r="E132" s="49"/>
      <c r="F132" s="49"/>
      <c r="G132" s="49"/>
      <c r="H132" s="49"/>
      <c r="I132" s="49"/>
      <c r="J132" s="49"/>
      <c r="K132" s="49"/>
      <c r="L132" s="49"/>
      <c r="M132" s="49"/>
      <c r="N132" s="49"/>
      <c r="O132" s="49"/>
      <c r="P132" s="49"/>
      <c r="Q132" s="49"/>
      <c r="R132" s="49"/>
      <c r="S132" s="49"/>
      <c r="T132" s="49"/>
      <c r="U132" s="52"/>
      <c r="V132" s="93"/>
    </row>
    <row r="133" spans="1:22" x14ac:dyDescent="0.4">
      <c r="A133" s="50" t="s">
        <v>199</v>
      </c>
      <c r="B133" s="42">
        <v>0</v>
      </c>
      <c r="C133" s="42">
        <v>0</v>
      </c>
      <c r="D133" s="42">
        <v>0</v>
      </c>
      <c r="E133" s="42">
        <v>0</v>
      </c>
      <c r="F133" s="42">
        <v>0</v>
      </c>
      <c r="G133" s="42">
        <v>0</v>
      </c>
      <c r="H133" s="42">
        <v>0</v>
      </c>
      <c r="I133" s="51">
        <v>1</v>
      </c>
      <c r="J133" s="42">
        <v>0</v>
      </c>
      <c r="K133" s="42">
        <v>0</v>
      </c>
      <c r="L133" s="42">
        <v>0</v>
      </c>
      <c r="M133" s="42">
        <v>0</v>
      </c>
      <c r="N133" s="42">
        <v>0</v>
      </c>
      <c r="O133" s="42">
        <v>0</v>
      </c>
      <c r="P133" s="42">
        <v>0</v>
      </c>
      <c r="Q133" s="42">
        <v>0</v>
      </c>
      <c r="R133" s="42">
        <v>0</v>
      </c>
      <c r="S133" s="42">
        <v>0</v>
      </c>
      <c r="T133" s="51">
        <v>1</v>
      </c>
      <c r="U133" s="52">
        <f>SUM(B133:T133)</f>
        <v>2</v>
      </c>
      <c r="V133" s="93"/>
    </row>
    <row r="134" spans="1:22" x14ac:dyDescent="0.4">
      <c r="A134" s="50" t="s">
        <v>200</v>
      </c>
      <c r="B134" s="42">
        <v>0</v>
      </c>
      <c r="C134" s="42">
        <v>0</v>
      </c>
      <c r="D134" s="42">
        <v>0</v>
      </c>
      <c r="E134" s="42">
        <v>0</v>
      </c>
      <c r="F134" s="42">
        <v>0</v>
      </c>
      <c r="G134" s="42">
        <v>0</v>
      </c>
      <c r="H134" s="42">
        <v>0</v>
      </c>
      <c r="I134" s="42">
        <v>0</v>
      </c>
      <c r="J134" s="42">
        <v>0</v>
      </c>
      <c r="K134" s="42">
        <v>0</v>
      </c>
      <c r="L134" s="42">
        <v>0</v>
      </c>
      <c r="M134" s="42">
        <v>0</v>
      </c>
      <c r="N134" s="42">
        <v>0</v>
      </c>
      <c r="O134" s="51">
        <v>1</v>
      </c>
      <c r="P134" s="42">
        <v>0</v>
      </c>
      <c r="Q134" s="42">
        <v>0</v>
      </c>
      <c r="R134" s="51">
        <v>1</v>
      </c>
      <c r="S134" s="42">
        <v>0</v>
      </c>
      <c r="T134" s="42">
        <v>0</v>
      </c>
      <c r="U134" s="52">
        <f>SUM(B134:T134)</f>
        <v>2</v>
      </c>
      <c r="V134" s="93"/>
    </row>
    <row r="135" spans="1:22" x14ac:dyDescent="0.4">
      <c r="A135" s="50" t="s">
        <v>201</v>
      </c>
      <c r="B135" s="42">
        <v>0</v>
      </c>
      <c r="C135" s="42">
        <v>0</v>
      </c>
      <c r="D135" s="42">
        <v>0</v>
      </c>
      <c r="E135" s="42">
        <v>0</v>
      </c>
      <c r="F135" s="42">
        <v>0</v>
      </c>
      <c r="G135" s="42">
        <v>0</v>
      </c>
      <c r="H135" s="42">
        <v>0</v>
      </c>
      <c r="I135" s="42">
        <v>0</v>
      </c>
      <c r="J135" s="42">
        <v>0</v>
      </c>
      <c r="K135" s="42">
        <v>0</v>
      </c>
      <c r="L135" s="42">
        <v>0</v>
      </c>
      <c r="M135" s="42">
        <v>0</v>
      </c>
      <c r="N135" s="42">
        <v>0</v>
      </c>
      <c r="O135" s="42">
        <v>0</v>
      </c>
      <c r="P135" s="42">
        <v>0</v>
      </c>
      <c r="Q135" s="42">
        <v>0</v>
      </c>
      <c r="R135" s="51">
        <v>1</v>
      </c>
      <c r="S135" s="42">
        <v>0</v>
      </c>
      <c r="T135" s="51">
        <v>1</v>
      </c>
      <c r="U135" s="52">
        <f>SUM(B135:T135)</f>
        <v>2</v>
      </c>
      <c r="V135" s="93"/>
    </row>
    <row r="136" spans="1:22" x14ac:dyDescent="0.4">
      <c r="A136" s="50" t="s">
        <v>202</v>
      </c>
      <c r="B136" s="42">
        <v>0</v>
      </c>
      <c r="C136" s="42">
        <v>0</v>
      </c>
      <c r="D136" s="42">
        <v>0</v>
      </c>
      <c r="E136" s="42">
        <v>0</v>
      </c>
      <c r="F136" s="42">
        <v>0</v>
      </c>
      <c r="G136" s="42">
        <v>0</v>
      </c>
      <c r="H136" s="42">
        <v>0</v>
      </c>
      <c r="I136" s="42">
        <v>0</v>
      </c>
      <c r="J136" s="42">
        <v>0</v>
      </c>
      <c r="K136" s="42">
        <v>0</v>
      </c>
      <c r="L136" s="42">
        <v>0</v>
      </c>
      <c r="M136" s="42">
        <v>0</v>
      </c>
      <c r="N136" s="42">
        <v>0</v>
      </c>
      <c r="O136" s="42">
        <v>0</v>
      </c>
      <c r="P136" s="42">
        <v>0</v>
      </c>
      <c r="Q136" s="42">
        <v>0</v>
      </c>
      <c r="R136" s="42">
        <v>0</v>
      </c>
      <c r="S136" s="42">
        <v>0</v>
      </c>
      <c r="T136" s="51">
        <v>1</v>
      </c>
      <c r="U136" s="52">
        <f>SUM(B136:T136)</f>
        <v>1</v>
      </c>
      <c r="V136" s="93"/>
    </row>
    <row r="137" spans="1:22" x14ac:dyDescent="0.4">
      <c r="A137" s="64" t="s">
        <v>203</v>
      </c>
      <c r="B137" s="49"/>
      <c r="C137" s="49"/>
      <c r="D137" s="49"/>
      <c r="E137" s="49"/>
      <c r="F137" s="49"/>
      <c r="G137" s="49"/>
      <c r="H137" s="49"/>
      <c r="I137" s="49"/>
      <c r="J137" s="49"/>
      <c r="K137" s="49"/>
      <c r="L137" s="49"/>
      <c r="M137" s="49"/>
      <c r="N137" s="49"/>
      <c r="O137" s="49"/>
      <c r="P137" s="49"/>
      <c r="Q137" s="49"/>
      <c r="R137" s="49"/>
      <c r="S137" s="49"/>
      <c r="T137" s="49"/>
      <c r="U137" s="49"/>
      <c r="V137" s="93"/>
    </row>
    <row r="138" spans="1:22" x14ac:dyDescent="0.4">
      <c r="A138" s="50" t="s">
        <v>204</v>
      </c>
      <c r="B138" s="42">
        <v>0</v>
      </c>
      <c r="C138" s="51">
        <v>1</v>
      </c>
      <c r="D138" s="42">
        <v>0</v>
      </c>
      <c r="E138" s="51">
        <v>1</v>
      </c>
      <c r="F138" s="42">
        <v>0</v>
      </c>
      <c r="G138" s="42">
        <v>0</v>
      </c>
      <c r="H138" s="42">
        <v>0</v>
      </c>
      <c r="I138" s="42">
        <v>0</v>
      </c>
      <c r="J138" s="42">
        <v>0</v>
      </c>
      <c r="K138" s="42">
        <v>0</v>
      </c>
      <c r="L138" s="42">
        <v>0</v>
      </c>
      <c r="M138" s="42">
        <v>0</v>
      </c>
      <c r="N138" s="42">
        <v>0</v>
      </c>
      <c r="O138" s="42">
        <v>0</v>
      </c>
      <c r="P138" s="42">
        <v>0</v>
      </c>
      <c r="Q138" s="42">
        <v>0</v>
      </c>
      <c r="R138" s="42">
        <v>0</v>
      </c>
      <c r="S138" s="42">
        <v>0</v>
      </c>
      <c r="T138" s="42">
        <v>0</v>
      </c>
      <c r="U138" s="52">
        <f>SUM(B138:T138)</f>
        <v>2</v>
      </c>
      <c r="V138" s="93"/>
    </row>
    <row r="139" spans="1:22" x14ac:dyDescent="0.4">
      <c r="A139" s="50" t="s">
        <v>205</v>
      </c>
      <c r="B139" s="42">
        <v>0</v>
      </c>
      <c r="C139" s="42">
        <v>0</v>
      </c>
      <c r="D139" s="42">
        <v>0</v>
      </c>
      <c r="E139" s="42">
        <v>0</v>
      </c>
      <c r="F139" s="42">
        <v>0</v>
      </c>
      <c r="G139" s="42">
        <v>0</v>
      </c>
      <c r="H139" s="42">
        <v>0</v>
      </c>
      <c r="I139" s="42">
        <v>0</v>
      </c>
      <c r="J139" s="51">
        <v>1</v>
      </c>
      <c r="K139" s="42">
        <v>0</v>
      </c>
      <c r="L139" s="42">
        <v>0</v>
      </c>
      <c r="M139" s="42">
        <v>0</v>
      </c>
      <c r="N139" s="42">
        <v>0</v>
      </c>
      <c r="O139" s="42">
        <v>0</v>
      </c>
      <c r="P139" s="42">
        <v>0</v>
      </c>
      <c r="Q139" s="42">
        <v>0</v>
      </c>
      <c r="R139" s="42">
        <v>0</v>
      </c>
      <c r="S139" s="42">
        <v>0</v>
      </c>
      <c r="T139" s="42">
        <v>0</v>
      </c>
      <c r="U139" s="52">
        <f t="shared" ref="U139:U142" si="4">SUM(B139:T139)</f>
        <v>1</v>
      </c>
      <c r="V139" s="93"/>
    </row>
    <row r="140" spans="1:22" x14ac:dyDescent="0.4">
      <c r="A140" s="64" t="s">
        <v>206</v>
      </c>
      <c r="B140" s="49"/>
      <c r="C140" s="49"/>
      <c r="D140" s="49"/>
      <c r="E140" s="49"/>
      <c r="F140" s="49"/>
      <c r="G140" s="49"/>
      <c r="H140" s="49"/>
      <c r="I140" s="49"/>
      <c r="J140" s="49"/>
      <c r="K140" s="49"/>
      <c r="L140" s="49"/>
      <c r="M140" s="49"/>
      <c r="N140" s="49"/>
      <c r="O140" s="49"/>
      <c r="P140" s="49"/>
      <c r="Q140" s="49"/>
      <c r="R140" s="49"/>
      <c r="S140" s="49"/>
      <c r="T140" s="49"/>
      <c r="U140" s="52"/>
      <c r="V140" s="93"/>
    </row>
    <row r="141" spans="1:22" x14ac:dyDescent="0.4">
      <c r="A141" s="50" t="s">
        <v>207</v>
      </c>
      <c r="B141" s="42">
        <v>0</v>
      </c>
      <c r="C141" s="42">
        <v>0</v>
      </c>
      <c r="D141" s="42">
        <v>0</v>
      </c>
      <c r="E141" s="42">
        <v>0</v>
      </c>
      <c r="F141" s="42">
        <v>0</v>
      </c>
      <c r="G141" s="42">
        <v>0</v>
      </c>
      <c r="H141" s="42">
        <v>0</v>
      </c>
      <c r="I141" s="42">
        <v>0</v>
      </c>
      <c r="J141" s="42">
        <v>0</v>
      </c>
      <c r="K141" s="42">
        <v>0</v>
      </c>
      <c r="L141" s="42">
        <v>0</v>
      </c>
      <c r="M141" s="42">
        <v>0</v>
      </c>
      <c r="N141" s="42">
        <v>0</v>
      </c>
      <c r="O141" s="42">
        <v>0</v>
      </c>
      <c r="P141" s="42">
        <v>0</v>
      </c>
      <c r="Q141" s="42">
        <v>0</v>
      </c>
      <c r="R141" s="42">
        <v>0</v>
      </c>
      <c r="S141" s="51">
        <v>1</v>
      </c>
      <c r="T141" s="42">
        <v>0</v>
      </c>
      <c r="U141" s="52">
        <f t="shared" si="4"/>
        <v>1</v>
      </c>
      <c r="V141" s="93"/>
    </row>
    <row r="142" spans="1:22" x14ac:dyDescent="0.4">
      <c r="A142" s="50" t="s">
        <v>208</v>
      </c>
      <c r="B142" s="42">
        <v>0</v>
      </c>
      <c r="C142" s="42">
        <v>0</v>
      </c>
      <c r="D142" s="42">
        <v>0</v>
      </c>
      <c r="E142" s="42">
        <v>0</v>
      </c>
      <c r="F142" s="42">
        <v>0</v>
      </c>
      <c r="G142" s="42">
        <v>0</v>
      </c>
      <c r="H142" s="42">
        <v>0</v>
      </c>
      <c r="I142" s="42">
        <v>0</v>
      </c>
      <c r="J142" s="42">
        <v>0</v>
      </c>
      <c r="K142" s="42">
        <v>0</v>
      </c>
      <c r="L142" s="42">
        <v>0</v>
      </c>
      <c r="M142" s="42">
        <v>0</v>
      </c>
      <c r="N142" s="42">
        <v>0</v>
      </c>
      <c r="O142" s="42">
        <v>0</v>
      </c>
      <c r="P142" s="51">
        <v>1</v>
      </c>
      <c r="Q142" s="42">
        <v>0</v>
      </c>
      <c r="R142" s="42">
        <v>0</v>
      </c>
      <c r="S142" s="42">
        <v>0</v>
      </c>
      <c r="T142" s="42">
        <v>0</v>
      </c>
      <c r="U142" s="52">
        <f t="shared" si="4"/>
        <v>1</v>
      </c>
      <c r="V142" s="93"/>
    </row>
    <row r="143" spans="1:22" x14ac:dyDescent="0.4">
      <c r="A143" s="26" t="s">
        <v>209</v>
      </c>
      <c r="B143" s="40"/>
      <c r="C143" s="27"/>
      <c r="D143" s="27"/>
      <c r="E143" s="27"/>
      <c r="F143" s="27"/>
      <c r="G143" s="27"/>
      <c r="H143" s="27"/>
      <c r="I143" s="27"/>
      <c r="J143" s="27"/>
      <c r="K143" s="27"/>
      <c r="L143" s="27"/>
      <c r="M143" s="27"/>
      <c r="N143" s="27"/>
      <c r="O143" s="27"/>
      <c r="P143" s="27"/>
      <c r="Q143" s="27"/>
      <c r="R143" s="27"/>
      <c r="S143" s="27"/>
      <c r="T143" s="27"/>
      <c r="U143" s="27"/>
      <c r="V143" s="59"/>
    </row>
    <row r="144" spans="1:22" ht="14.5" customHeight="1" x14ac:dyDescent="0.4">
      <c r="A144" s="37" t="s">
        <v>210</v>
      </c>
      <c r="B144" s="38"/>
      <c r="C144" s="29"/>
      <c r="D144" s="29"/>
      <c r="E144" s="29"/>
      <c r="F144" s="29"/>
      <c r="G144" s="29"/>
      <c r="H144" s="29"/>
      <c r="I144" s="29"/>
      <c r="J144" s="29"/>
      <c r="K144" s="29"/>
      <c r="L144" s="29"/>
      <c r="M144" s="29"/>
      <c r="N144" s="29"/>
      <c r="O144" s="29"/>
      <c r="P144" s="29"/>
      <c r="Q144" s="29"/>
      <c r="R144" s="29"/>
      <c r="S144" s="29"/>
      <c r="T144" s="29"/>
      <c r="U144" s="29"/>
      <c r="V144" s="60"/>
    </row>
    <row r="145" spans="1:22" ht="15.65" customHeight="1" x14ac:dyDescent="0.4">
      <c r="A145" s="25" t="s">
        <v>211</v>
      </c>
      <c r="B145" s="35">
        <v>1</v>
      </c>
      <c r="C145" s="36">
        <v>0</v>
      </c>
      <c r="D145" s="36">
        <v>0</v>
      </c>
      <c r="E145" s="36">
        <v>0</v>
      </c>
      <c r="F145" s="36">
        <v>1</v>
      </c>
      <c r="G145" s="36">
        <v>0</v>
      </c>
      <c r="H145" s="36">
        <v>1</v>
      </c>
      <c r="I145" s="36">
        <v>1</v>
      </c>
      <c r="J145" s="36">
        <v>1</v>
      </c>
      <c r="K145" s="36">
        <v>1</v>
      </c>
      <c r="L145" s="36">
        <v>1</v>
      </c>
      <c r="M145" s="36">
        <v>1</v>
      </c>
      <c r="N145" s="36">
        <v>1</v>
      </c>
      <c r="O145" s="36">
        <v>1</v>
      </c>
      <c r="P145" s="36">
        <v>1</v>
      </c>
      <c r="Q145" s="36">
        <v>1</v>
      </c>
      <c r="R145" s="36">
        <v>1</v>
      </c>
      <c r="S145" s="36">
        <v>1</v>
      </c>
      <c r="T145" s="36">
        <v>0</v>
      </c>
      <c r="U145" s="52">
        <f t="shared" ref="U145:U154" si="5">SUM(B145:T145)</f>
        <v>14</v>
      </c>
      <c r="V145" s="91" t="s">
        <v>212</v>
      </c>
    </row>
    <row r="146" spans="1:22" x14ac:dyDescent="0.4">
      <c r="A146" s="25" t="s">
        <v>213</v>
      </c>
      <c r="B146" s="35">
        <v>0</v>
      </c>
      <c r="C146" s="36">
        <v>0</v>
      </c>
      <c r="D146" s="36">
        <v>0</v>
      </c>
      <c r="E146" s="36">
        <v>0</v>
      </c>
      <c r="F146" s="36">
        <v>0</v>
      </c>
      <c r="G146" s="36">
        <v>0</v>
      </c>
      <c r="H146" s="36">
        <v>0</v>
      </c>
      <c r="I146" s="36">
        <v>0</v>
      </c>
      <c r="J146" s="36">
        <v>1</v>
      </c>
      <c r="K146" s="36">
        <v>0</v>
      </c>
      <c r="L146" s="36">
        <v>0</v>
      </c>
      <c r="M146" s="36">
        <v>0</v>
      </c>
      <c r="N146" s="36">
        <v>0</v>
      </c>
      <c r="O146" s="36">
        <v>0</v>
      </c>
      <c r="P146" s="36">
        <v>0</v>
      </c>
      <c r="Q146" s="36">
        <v>0</v>
      </c>
      <c r="R146" s="36">
        <v>0</v>
      </c>
      <c r="S146" s="36">
        <v>1</v>
      </c>
      <c r="T146" s="36">
        <v>0</v>
      </c>
      <c r="U146" s="52">
        <f t="shared" si="5"/>
        <v>2</v>
      </c>
      <c r="V146" s="91"/>
    </row>
    <row r="147" spans="1:22" x14ac:dyDescent="0.4">
      <c r="A147" s="25" t="s">
        <v>214</v>
      </c>
      <c r="B147" s="35">
        <v>0</v>
      </c>
      <c r="C147" s="36">
        <v>0</v>
      </c>
      <c r="D147" s="36">
        <v>0</v>
      </c>
      <c r="E147" s="36">
        <v>0</v>
      </c>
      <c r="F147" s="36">
        <v>0</v>
      </c>
      <c r="G147" s="36">
        <v>0</v>
      </c>
      <c r="H147" s="36">
        <v>1</v>
      </c>
      <c r="I147" s="36">
        <v>0</v>
      </c>
      <c r="J147" s="36">
        <v>0</v>
      </c>
      <c r="K147" s="36">
        <v>0</v>
      </c>
      <c r="L147" s="36">
        <v>0</v>
      </c>
      <c r="M147" s="36">
        <v>0</v>
      </c>
      <c r="N147" s="36">
        <v>0</v>
      </c>
      <c r="O147" s="36">
        <v>1</v>
      </c>
      <c r="P147" s="36">
        <v>1</v>
      </c>
      <c r="Q147" s="36">
        <v>0</v>
      </c>
      <c r="R147" s="36">
        <v>0</v>
      </c>
      <c r="S147" s="36">
        <v>0</v>
      </c>
      <c r="T147" s="36">
        <v>0</v>
      </c>
      <c r="U147" s="52">
        <f t="shared" si="5"/>
        <v>3</v>
      </c>
      <c r="V147" s="91"/>
    </row>
    <row r="148" spans="1:22" x14ac:dyDescent="0.4">
      <c r="A148" s="41" t="s">
        <v>215</v>
      </c>
      <c r="B148" s="35">
        <v>1</v>
      </c>
      <c r="C148" s="36">
        <v>0</v>
      </c>
      <c r="D148" s="36">
        <v>0</v>
      </c>
      <c r="E148" s="36">
        <v>0</v>
      </c>
      <c r="F148" s="36">
        <v>0</v>
      </c>
      <c r="G148" s="36">
        <v>0</v>
      </c>
      <c r="H148" s="36">
        <v>1</v>
      </c>
      <c r="I148" s="36">
        <v>1</v>
      </c>
      <c r="J148" s="36">
        <v>1</v>
      </c>
      <c r="K148" s="36">
        <v>1</v>
      </c>
      <c r="L148" s="36">
        <v>1</v>
      </c>
      <c r="M148" s="36">
        <v>1</v>
      </c>
      <c r="N148" s="36">
        <v>1</v>
      </c>
      <c r="O148" s="36">
        <v>1</v>
      </c>
      <c r="P148" s="36">
        <v>0</v>
      </c>
      <c r="Q148" s="36">
        <v>1</v>
      </c>
      <c r="R148" s="36">
        <v>1</v>
      </c>
      <c r="S148" s="36">
        <v>1</v>
      </c>
      <c r="T148" s="36">
        <v>0</v>
      </c>
      <c r="U148" s="52">
        <f t="shared" si="5"/>
        <v>12</v>
      </c>
      <c r="V148" s="91"/>
    </row>
    <row r="149" spans="1:22" x14ac:dyDescent="0.4">
      <c r="A149" s="25" t="s">
        <v>216</v>
      </c>
      <c r="B149" s="35">
        <v>0</v>
      </c>
      <c r="C149" s="36">
        <v>0</v>
      </c>
      <c r="D149" s="36">
        <v>0</v>
      </c>
      <c r="E149" s="36">
        <v>0</v>
      </c>
      <c r="F149" s="36">
        <v>0</v>
      </c>
      <c r="G149" s="36">
        <v>0</v>
      </c>
      <c r="H149" s="36">
        <v>0</v>
      </c>
      <c r="I149" s="36">
        <v>0</v>
      </c>
      <c r="J149" s="36">
        <v>0</v>
      </c>
      <c r="K149" s="36">
        <v>1</v>
      </c>
      <c r="L149" s="36">
        <v>0</v>
      </c>
      <c r="M149" s="36">
        <v>1</v>
      </c>
      <c r="N149" s="36">
        <v>0</v>
      </c>
      <c r="O149" s="36">
        <v>0</v>
      </c>
      <c r="P149" s="36">
        <v>0</v>
      </c>
      <c r="Q149" s="36">
        <v>0</v>
      </c>
      <c r="R149" s="36">
        <v>0</v>
      </c>
      <c r="S149" s="36">
        <v>0</v>
      </c>
      <c r="T149" s="36">
        <v>0</v>
      </c>
      <c r="U149" s="52">
        <f t="shared" si="5"/>
        <v>2</v>
      </c>
      <c r="V149" s="91"/>
    </row>
    <row r="150" spans="1:22" x14ac:dyDescent="0.4">
      <c r="A150" s="25" t="s">
        <v>217</v>
      </c>
      <c r="B150" s="35">
        <v>1</v>
      </c>
      <c r="C150" s="36">
        <v>1</v>
      </c>
      <c r="D150" s="36">
        <v>1</v>
      </c>
      <c r="E150" s="36">
        <v>1</v>
      </c>
      <c r="F150" s="36">
        <v>0</v>
      </c>
      <c r="G150" s="36">
        <v>1</v>
      </c>
      <c r="H150" s="36">
        <v>1</v>
      </c>
      <c r="I150" s="36">
        <v>0</v>
      </c>
      <c r="J150" s="36">
        <v>0</v>
      </c>
      <c r="K150" s="36">
        <v>0</v>
      </c>
      <c r="L150" s="36">
        <v>0</v>
      </c>
      <c r="M150" s="36">
        <v>1</v>
      </c>
      <c r="N150" s="36">
        <v>1</v>
      </c>
      <c r="O150" s="36">
        <v>1</v>
      </c>
      <c r="P150" s="36">
        <v>1</v>
      </c>
      <c r="Q150" s="36">
        <v>1</v>
      </c>
      <c r="R150" s="36">
        <v>0</v>
      </c>
      <c r="S150" s="36">
        <v>0</v>
      </c>
      <c r="T150" s="36">
        <v>0</v>
      </c>
      <c r="U150" s="52">
        <f t="shared" si="5"/>
        <v>11</v>
      </c>
      <c r="V150" s="91"/>
    </row>
    <row r="151" spans="1:22" x14ac:dyDescent="0.4">
      <c r="A151" s="25" t="s">
        <v>218</v>
      </c>
      <c r="B151" s="35">
        <v>0</v>
      </c>
      <c r="C151" s="36">
        <v>1</v>
      </c>
      <c r="D151" s="36">
        <v>0</v>
      </c>
      <c r="E151" s="36">
        <v>1</v>
      </c>
      <c r="F151" s="36">
        <v>0</v>
      </c>
      <c r="G151" s="36">
        <v>1</v>
      </c>
      <c r="H151" s="36">
        <v>1</v>
      </c>
      <c r="I151" s="36">
        <v>0</v>
      </c>
      <c r="J151" s="36">
        <v>0</v>
      </c>
      <c r="K151" s="36">
        <v>0</v>
      </c>
      <c r="L151" s="36">
        <v>0</v>
      </c>
      <c r="M151" s="36">
        <v>0</v>
      </c>
      <c r="N151" s="36">
        <v>0</v>
      </c>
      <c r="O151" s="36">
        <v>0</v>
      </c>
      <c r="P151" s="36">
        <v>1</v>
      </c>
      <c r="Q151" s="36">
        <v>1</v>
      </c>
      <c r="R151" s="36">
        <v>0</v>
      </c>
      <c r="S151" s="36">
        <v>0</v>
      </c>
      <c r="T151" s="36">
        <v>0</v>
      </c>
      <c r="U151" s="52">
        <f t="shared" si="5"/>
        <v>6</v>
      </c>
      <c r="V151" s="91"/>
    </row>
    <row r="152" spans="1:22" x14ac:dyDescent="0.4">
      <c r="A152" s="25" t="s">
        <v>219</v>
      </c>
      <c r="B152" s="35">
        <v>0</v>
      </c>
      <c r="C152" s="36">
        <v>0</v>
      </c>
      <c r="D152" s="36">
        <v>0</v>
      </c>
      <c r="E152" s="36">
        <v>0</v>
      </c>
      <c r="F152" s="36">
        <v>0</v>
      </c>
      <c r="G152" s="36">
        <v>0</v>
      </c>
      <c r="H152" s="36">
        <v>0</v>
      </c>
      <c r="I152" s="36">
        <v>1</v>
      </c>
      <c r="J152" s="36">
        <v>0</v>
      </c>
      <c r="K152" s="36">
        <v>1</v>
      </c>
      <c r="L152" s="36">
        <v>1</v>
      </c>
      <c r="M152" s="36">
        <v>0</v>
      </c>
      <c r="N152" s="36">
        <v>1</v>
      </c>
      <c r="O152" s="36">
        <v>1</v>
      </c>
      <c r="P152" s="36">
        <v>0</v>
      </c>
      <c r="Q152" s="36">
        <v>1</v>
      </c>
      <c r="R152" s="36">
        <v>1</v>
      </c>
      <c r="S152" s="36">
        <v>1</v>
      </c>
      <c r="T152" s="36">
        <v>0</v>
      </c>
      <c r="U152" s="52">
        <f t="shared" si="5"/>
        <v>8</v>
      </c>
      <c r="V152" s="91"/>
    </row>
    <row r="153" spans="1:22" x14ac:dyDescent="0.4">
      <c r="A153" s="25" t="s">
        <v>220</v>
      </c>
      <c r="B153" s="35">
        <v>0</v>
      </c>
      <c r="C153" s="36">
        <v>1</v>
      </c>
      <c r="D153" s="36">
        <v>1</v>
      </c>
      <c r="E153" s="36">
        <v>1</v>
      </c>
      <c r="F153" s="36">
        <v>0</v>
      </c>
      <c r="G153" s="36">
        <v>0</v>
      </c>
      <c r="H153" s="36">
        <v>0</v>
      </c>
      <c r="I153" s="36">
        <v>0</v>
      </c>
      <c r="J153" s="36">
        <v>0</v>
      </c>
      <c r="K153" s="36">
        <v>0</v>
      </c>
      <c r="L153" s="36">
        <v>0</v>
      </c>
      <c r="M153" s="36">
        <v>0</v>
      </c>
      <c r="N153" s="36">
        <v>0</v>
      </c>
      <c r="O153" s="36">
        <v>1</v>
      </c>
      <c r="P153" s="36">
        <v>1</v>
      </c>
      <c r="Q153" s="36">
        <v>0</v>
      </c>
      <c r="R153" s="36">
        <v>0</v>
      </c>
      <c r="S153" s="36">
        <v>0</v>
      </c>
      <c r="T153" s="36">
        <v>0</v>
      </c>
      <c r="U153" s="52">
        <f t="shared" si="5"/>
        <v>5</v>
      </c>
      <c r="V153" s="91"/>
    </row>
    <row r="154" spans="1:22" ht="32.15" customHeight="1" x14ac:dyDescent="0.4">
      <c r="A154" s="25" t="s">
        <v>221</v>
      </c>
      <c r="B154" s="35">
        <v>0</v>
      </c>
      <c r="C154" s="36">
        <v>0</v>
      </c>
      <c r="D154" s="36">
        <v>0</v>
      </c>
      <c r="E154" s="36">
        <v>0</v>
      </c>
      <c r="F154" s="36">
        <v>0</v>
      </c>
      <c r="G154" s="36">
        <v>0</v>
      </c>
      <c r="H154" s="36">
        <v>0</v>
      </c>
      <c r="I154" s="36">
        <v>0</v>
      </c>
      <c r="J154" s="36">
        <v>0</v>
      </c>
      <c r="K154" s="36">
        <v>1</v>
      </c>
      <c r="L154" s="36">
        <v>0</v>
      </c>
      <c r="M154" s="36">
        <v>0</v>
      </c>
      <c r="N154" s="36">
        <v>0</v>
      </c>
      <c r="O154" s="36">
        <v>0</v>
      </c>
      <c r="P154" s="36">
        <v>0</v>
      </c>
      <c r="Q154" s="36">
        <v>0</v>
      </c>
      <c r="R154" s="36">
        <v>0</v>
      </c>
      <c r="S154" s="36">
        <v>0</v>
      </c>
      <c r="T154" s="36">
        <v>0</v>
      </c>
      <c r="U154" s="52">
        <f t="shared" si="5"/>
        <v>1</v>
      </c>
      <c r="V154" s="91"/>
    </row>
    <row r="155" spans="1:22" ht="14.5" customHeight="1" x14ac:dyDescent="0.4">
      <c r="A155" s="37" t="s">
        <v>222</v>
      </c>
      <c r="B155" s="38"/>
      <c r="C155" s="29"/>
      <c r="D155" s="29"/>
      <c r="E155" s="29"/>
      <c r="F155" s="29"/>
      <c r="G155" s="29"/>
      <c r="H155" s="29"/>
      <c r="I155" s="29"/>
      <c r="J155" s="29"/>
      <c r="K155" s="29"/>
      <c r="L155" s="29"/>
      <c r="M155" s="29"/>
      <c r="N155" s="29"/>
      <c r="O155" s="29"/>
      <c r="P155" s="29"/>
      <c r="Q155" s="29"/>
      <c r="R155" s="29"/>
      <c r="S155" s="29"/>
      <c r="T155" s="29"/>
      <c r="U155" s="29"/>
      <c r="V155" s="60"/>
    </row>
    <row r="156" spans="1:22" ht="19" customHeight="1" x14ac:dyDescent="0.4">
      <c r="A156" s="25" t="s">
        <v>223</v>
      </c>
      <c r="B156" s="35">
        <v>0</v>
      </c>
      <c r="C156" s="36">
        <v>1</v>
      </c>
      <c r="D156" s="36">
        <v>1</v>
      </c>
      <c r="E156" s="36">
        <v>0</v>
      </c>
      <c r="F156" s="36">
        <v>1</v>
      </c>
      <c r="G156" s="36">
        <v>1</v>
      </c>
      <c r="H156" s="36">
        <v>0</v>
      </c>
      <c r="I156" s="36">
        <v>1</v>
      </c>
      <c r="J156" s="36">
        <v>0</v>
      </c>
      <c r="K156" s="36">
        <v>0</v>
      </c>
      <c r="L156" s="36">
        <v>1</v>
      </c>
      <c r="M156" s="36">
        <v>0</v>
      </c>
      <c r="N156" s="36">
        <v>1</v>
      </c>
      <c r="O156" s="36">
        <v>1</v>
      </c>
      <c r="P156" s="36">
        <v>1</v>
      </c>
      <c r="Q156" s="36">
        <v>1</v>
      </c>
      <c r="R156" s="36">
        <v>1</v>
      </c>
      <c r="S156" s="36">
        <v>1</v>
      </c>
      <c r="T156" s="36">
        <v>1</v>
      </c>
      <c r="U156" s="52">
        <f t="shared" ref="U156:U163" si="6">SUM(B156:T156)</f>
        <v>13</v>
      </c>
      <c r="V156" s="94" t="s">
        <v>224</v>
      </c>
    </row>
    <row r="157" spans="1:22" x14ac:dyDescent="0.4">
      <c r="A157" s="25" t="s">
        <v>225</v>
      </c>
      <c r="B157" s="35">
        <v>0</v>
      </c>
      <c r="C157" s="36">
        <v>1</v>
      </c>
      <c r="D157" s="36">
        <v>1</v>
      </c>
      <c r="E157" s="36">
        <v>0</v>
      </c>
      <c r="F157" s="36">
        <v>1</v>
      </c>
      <c r="G157" s="36">
        <v>0</v>
      </c>
      <c r="H157" s="36">
        <v>0</v>
      </c>
      <c r="I157" s="36">
        <v>1</v>
      </c>
      <c r="J157" s="36">
        <v>0</v>
      </c>
      <c r="K157" s="36">
        <v>0</v>
      </c>
      <c r="L157" s="36">
        <v>1</v>
      </c>
      <c r="M157" s="36">
        <v>0</v>
      </c>
      <c r="N157" s="36">
        <v>1</v>
      </c>
      <c r="O157" s="36">
        <v>1</v>
      </c>
      <c r="P157" s="36">
        <v>1</v>
      </c>
      <c r="Q157" s="36">
        <v>1</v>
      </c>
      <c r="R157" s="36">
        <v>1</v>
      </c>
      <c r="S157" s="36">
        <v>1</v>
      </c>
      <c r="T157" s="36">
        <v>1</v>
      </c>
      <c r="U157" s="52">
        <f t="shared" si="6"/>
        <v>12</v>
      </c>
      <c r="V157" s="91"/>
    </row>
    <row r="158" spans="1:22" x14ac:dyDescent="0.4">
      <c r="A158" s="25" t="s">
        <v>226</v>
      </c>
      <c r="B158" s="35">
        <v>0</v>
      </c>
      <c r="C158" s="36">
        <v>1</v>
      </c>
      <c r="D158" s="36">
        <v>1</v>
      </c>
      <c r="E158" s="36">
        <v>0</v>
      </c>
      <c r="F158" s="36">
        <v>1</v>
      </c>
      <c r="G158" s="36">
        <v>0</v>
      </c>
      <c r="H158" s="36">
        <v>0</v>
      </c>
      <c r="I158" s="36">
        <v>1</v>
      </c>
      <c r="J158" s="36">
        <v>0</v>
      </c>
      <c r="K158" s="36">
        <v>0</v>
      </c>
      <c r="L158" s="36">
        <v>1</v>
      </c>
      <c r="M158" s="36">
        <v>0</v>
      </c>
      <c r="N158" s="36">
        <v>1</v>
      </c>
      <c r="O158" s="36">
        <v>1</v>
      </c>
      <c r="P158" s="36">
        <v>1</v>
      </c>
      <c r="Q158" s="36">
        <v>1</v>
      </c>
      <c r="R158" s="36">
        <v>1</v>
      </c>
      <c r="S158" s="36">
        <v>1</v>
      </c>
      <c r="T158" s="36">
        <v>1</v>
      </c>
      <c r="U158" s="52">
        <f t="shared" si="6"/>
        <v>12</v>
      </c>
      <c r="V158" s="91"/>
    </row>
    <row r="159" spans="1:22" x14ac:dyDescent="0.4">
      <c r="A159" s="25" t="s">
        <v>227</v>
      </c>
      <c r="B159" s="35">
        <v>0</v>
      </c>
      <c r="C159" s="36">
        <v>1</v>
      </c>
      <c r="D159" s="36">
        <v>1</v>
      </c>
      <c r="E159" s="36">
        <v>1</v>
      </c>
      <c r="F159" s="36">
        <v>0</v>
      </c>
      <c r="G159" s="36">
        <v>1</v>
      </c>
      <c r="H159" s="36">
        <v>0</v>
      </c>
      <c r="I159" s="36">
        <v>1</v>
      </c>
      <c r="J159" s="36">
        <v>1</v>
      </c>
      <c r="K159" s="36">
        <v>0</v>
      </c>
      <c r="L159" s="36">
        <v>0</v>
      </c>
      <c r="M159" s="36">
        <v>1</v>
      </c>
      <c r="N159" s="36">
        <v>1</v>
      </c>
      <c r="O159" s="36">
        <v>0</v>
      </c>
      <c r="P159" s="36">
        <v>1</v>
      </c>
      <c r="Q159" s="36">
        <v>1</v>
      </c>
      <c r="R159" s="36">
        <v>0</v>
      </c>
      <c r="S159" s="36">
        <v>0</v>
      </c>
      <c r="T159" s="36">
        <v>1</v>
      </c>
      <c r="U159" s="52">
        <f t="shared" si="6"/>
        <v>11</v>
      </c>
      <c r="V159" s="91"/>
    </row>
    <row r="160" spans="1:22" x14ac:dyDescent="0.4">
      <c r="A160" s="25" t="s">
        <v>228</v>
      </c>
      <c r="B160" s="35">
        <v>0</v>
      </c>
      <c r="C160" s="36">
        <v>0</v>
      </c>
      <c r="D160" s="36">
        <v>1</v>
      </c>
      <c r="E160" s="36">
        <v>0</v>
      </c>
      <c r="F160" s="36">
        <v>0</v>
      </c>
      <c r="G160" s="36">
        <v>0</v>
      </c>
      <c r="H160" s="36">
        <v>1</v>
      </c>
      <c r="I160" s="36">
        <v>0</v>
      </c>
      <c r="J160" s="36">
        <v>0</v>
      </c>
      <c r="K160" s="36">
        <v>0</v>
      </c>
      <c r="L160" s="36">
        <v>0</v>
      </c>
      <c r="M160" s="36">
        <v>0</v>
      </c>
      <c r="N160" s="36">
        <v>1</v>
      </c>
      <c r="O160" s="36">
        <v>0</v>
      </c>
      <c r="P160" s="36">
        <v>1</v>
      </c>
      <c r="Q160" s="36">
        <v>1</v>
      </c>
      <c r="R160" s="36">
        <v>1</v>
      </c>
      <c r="S160" s="36">
        <v>0</v>
      </c>
      <c r="T160" s="36">
        <v>1</v>
      </c>
      <c r="U160" s="52">
        <f t="shared" si="6"/>
        <v>7</v>
      </c>
      <c r="V160" s="91"/>
    </row>
    <row r="161" spans="1:22" x14ac:dyDescent="0.4">
      <c r="A161" s="25" t="s">
        <v>229</v>
      </c>
      <c r="B161" s="35">
        <v>0</v>
      </c>
      <c r="C161" s="36">
        <v>0</v>
      </c>
      <c r="D161" s="36">
        <v>0</v>
      </c>
      <c r="E161" s="36">
        <v>0</v>
      </c>
      <c r="F161" s="36">
        <v>1</v>
      </c>
      <c r="G161" s="36">
        <v>0</v>
      </c>
      <c r="H161" s="36">
        <v>1</v>
      </c>
      <c r="I161" s="36">
        <v>0</v>
      </c>
      <c r="J161" s="36">
        <v>1</v>
      </c>
      <c r="K161" s="36">
        <v>0</v>
      </c>
      <c r="L161" s="36">
        <v>0</v>
      </c>
      <c r="M161" s="36">
        <v>0</v>
      </c>
      <c r="N161" s="36">
        <v>1</v>
      </c>
      <c r="O161" s="36">
        <v>0</v>
      </c>
      <c r="P161" s="36">
        <v>0</v>
      </c>
      <c r="Q161" s="36">
        <v>0</v>
      </c>
      <c r="R161" s="36">
        <v>0</v>
      </c>
      <c r="S161" s="36">
        <v>0</v>
      </c>
      <c r="T161" s="36">
        <v>0</v>
      </c>
      <c r="U161" s="52">
        <f t="shared" si="6"/>
        <v>4</v>
      </c>
      <c r="V161" s="91"/>
    </row>
    <row r="162" spans="1:22" x14ac:dyDescent="0.4">
      <c r="A162" s="25" t="s">
        <v>230</v>
      </c>
      <c r="B162" s="35">
        <v>0</v>
      </c>
      <c r="C162" s="36">
        <v>1</v>
      </c>
      <c r="D162" s="36">
        <v>0</v>
      </c>
      <c r="E162" s="36">
        <v>1</v>
      </c>
      <c r="F162" s="36">
        <v>0</v>
      </c>
      <c r="G162" s="36">
        <v>0</v>
      </c>
      <c r="H162" s="36">
        <v>0</v>
      </c>
      <c r="I162" s="36">
        <v>0</v>
      </c>
      <c r="J162" s="36">
        <v>0</v>
      </c>
      <c r="K162" s="36">
        <v>0</v>
      </c>
      <c r="L162" s="36">
        <v>0</v>
      </c>
      <c r="M162" s="36">
        <v>0</v>
      </c>
      <c r="N162" s="36">
        <v>0</v>
      </c>
      <c r="O162" s="36">
        <v>1</v>
      </c>
      <c r="P162" s="36">
        <v>0</v>
      </c>
      <c r="Q162" s="36">
        <v>0</v>
      </c>
      <c r="R162" s="36">
        <v>0</v>
      </c>
      <c r="S162" s="36">
        <v>0</v>
      </c>
      <c r="T162" s="36">
        <v>1</v>
      </c>
      <c r="U162" s="52">
        <f t="shared" si="6"/>
        <v>4</v>
      </c>
      <c r="V162" s="91"/>
    </row>
    <row r="163" spans="1:22" x14ac:dyDescent="0.4">
      <c r="A163" s="25" t="s">
        <v>231</v>
      </c>
      <c r="B163" s="35">
        <v>0</v>
      </c>
      <c r="C163" s="36">
        <v>0</v>
      </c>
      <c r="D163" s="36">
        <v>0</v>
      </c>
      <c r="E163" s="36">
        <v>0</v>
      </c>
      <c r="F163" s="36">
        <v>0</v>
      </c>
      <c r="G163" s="36">
        <v>0</v>
      </c>
      <c r="H163" s="36">
        <v>0</v>
      </c>
      <c r="I163" s="36">
        <v>0</v>
      </c>
      <c r="J163" s="36">
        <v>0</v>
      </c>
      <c r="K163" s="36">
        <v>0</v>
      </c>
      <c r="L163" s="36">
        <v>0</v>
      </c>
      <c r="M163" s="36">
        <v>0</v>
      </c>
      <c r="N163" s="36">
        <v>1</v>
      </c>
      <c r="O163" s="36">
        <v>1</v>
      </c>
      <c r="P163" s="36">
        <v>0</v>
      </c>
      <c r="Q163" s="36">
        <v>0</v>
      </c>
      <c r="R163" s="36">
        <v>0</v>
      </c>
      <c r="S163" s="36">
        <v>0</v>
      </c>
      <c r="T163" s="36">
        <v>0</v>
      </c>
      <c r="U163" s="52">
        <f t="shared" si="6"/>
        <v>2</v>
      </c>
      <c r="V163" s="91"/>
    </row>
    <row r="164" spans="1:22" ht="60" customHeight="1" x14ac:dyDescent="0.4">
      <c r="A164" s="25"/>
      <c r="B164" s="39"/>
      <c r="C164" s="42"/>
      <c r="D164" s="42"/>
      <c r="E164" s="42"/>
      <c r="F164" s="42"/>
      <c r="G164" s="42"/>
      <c r="H164" s="42"/>
      <c r="I164" s="36"/>
      <c r="J164" s="36"/>
      <c r="K164" s="36"/>
      <c r="L164" s="36"/>
      <c r="M164" s="36"/>
      <c r="N164" s="36"/>
      <c r="O164" s="36"/>
      <c r="P164" s="36"/>
      <c r="Q164" s="36"/>
      <c r="R164" s="36"/>
      <c r="S164" s="36"/>
      <c r="T164" s="36"/>
      <c r="U164" s="36"/>
      <c r="V164" s="91"/>
    </row>
    <row r="165" spans="1:22" ht="14.5" customHeight="1" x14ac:dyDescent="0.4">
      <c r="A165" s="37" t="s">
        <v>232</v>
      </c>
      <c r="B165" s="38"/>
      <c r="C165" s="29"/>
      <c r="D165" s="29"/>
      <c r="E165" s="29"/>
      <c r="F165" s="29"/>
      <c r="G165" s="29"/>
      <c r="H165" s="29"/>
      <c r="I165" s="29"/>
      <c r="J165" s="29"/>
      <c r="K165" s="29"/>
      <c r="L165" s="29"/>
      <c r="M165" s="29"/>
      <c r="N165" s="29"/>
      <c r="O165" s="29"/>
      <c r="P165" s="29"/>
      <c r="Q165" s="29"/>
      <c r="R165" s="29"/>
      <c r="S165" s="29"/>
      <c r="T165" s="29"/>
      <c r="U165" s="29"/>
      <c r="V165" s="60"/>
    </row>
    <row r="166" spans="1:22" ht="18.649999999999999" customHeight="1" x14ac:dyDescent="0.4">
      <c r="A166" s="25" t="s">
        <v>233</v>
      </c>
      <c r="B166" s="35">
        <v>0</v>
      </c>
      <c r="C166" s="36">
        <v>0</v>
      </c>
      <c r="D166" s="36">
        <v>0</v>
      </c>
      <c r="E166" s="36">
        <v>1</v>
      </c>
      <c r="F166" s="36">
        <v>1</v>
      </c>
      <c r="G166" s="36">
        <v>0</v>
      </c>
      <c r="H166" s="36">
        <v>0</v>
      </c>
      <c r="I166" s="36">
        <v>1</v>
      </c>
      <c r="J166" s="36">
        <v>1</v>
      </c>
      <c r="K166" s="36">
        <v>0</v>
      </c>
      <c r="L166" s="36">
        <v>0</v>
      </c>
      <c r="M166" s="36">
        <v>0</v>
      </c>
      <c r="N166" s="36">
        <v>1</v>
      </c>
      <c r="O166" s="36">
        <v>0</v>
      </c>
      <c r="P166" s="36">
        <v>1</v>
      </c>
      <c r="Q166" s="36">
        <v>1</v>
      </c>
      <c r="R166" s="36">
        <v>1</v>
      </c>
      <c r="S166" s="36">
        <v>1</v>
      </c>
      <c r="T166" s="36">
        <v>1</v>
      </c>
      <c r="U166" s="52">
        <f t="shared" ref="U166:U173" si="7">SUM(B166:T166)</f>
        <v>10</v>
      </c>
      <c r="V166" s="91" t="s">
        <v>234</v>
      </c>
    </row>
    <row r="167" spans="1:22" x14ac:dyDescent="0.4">
      <c r="A167" s="25" t="s">
        <v>235</v>
      </c>
      <c r="B167" s="35">
        <v>0</v>
      </c>
      <c r="C167" s="36">
        <v>0</v>
      </c>
      <c r="D167" s="36">
        <v>0</v>
      </c>
      <c r="E167" s="36">
        <v>0</v>
      </c>
      <c r="F167" s="36">
        <v>0</v>
      </c>
      <c r="G167" s="36">
        <v>0</v>
      </c>
      <c r="H167" s="36">
        <v>0</v>
      </c>
      <c r="I167" s="36">
        <v>1</v>
      </c>
      <c r="J167" s="36">
        <v>0</v>
      </c>
      <c r="K167" s="36">
        <v>0</v>
      </c>
      <c r="L167" s="36">
        <v>0</v>
      </c>
      <c r="M167" s="36">
        <v>0</v>
      </c>
      <c r="N167" s="36">
        <v>1</v>
      </c>
      <c r="O167" s="36">
        <v>1</v>
      </c>
      <c r="P167" s="36">
        <v>0</v>
      </c>
      <c r="Q167" s="36">
        <v>1</v>
      </c>
      <c r="R167" s="36">
        <v>1</v>
      </c>
      <c r="S167" s="36">
        <v>1</v>
      </c>
      <c r="T167" s="36">
        <v>0</v>
      </c>
      <c r="U167" s="52">
        <f t="shared" si="7"/>
        <v>6</v>
      </c>
      <c r="V167" s="91"/>
    </row>
    <row r="168" spans="1:22" x14ac:dyDescent="0.4">
      <c r="A168" s="25" t="s">
        <v>236</v>
      </c>
      <c r="B168" s="35">
        <v>0</v>
      </c>
      <c r="C168" s="36">
        <v>0</v>
      </c>
      <c r="D168" s="36">
        <v>0</v>
      </c>
      <c r="E168" s="36">
        <v>0</v>
      </c>
      <c r="F168" s="36">
        <v>0</v>
      </c>
      <c r="G168" s="36">
        <v>0</v>
      </c>
      <c r="H168" s="36">
        <v>0</v>
      </c>
      <c r="I168" s="36">
        <v>1</v>
      </c>
      <c r="J168" s="36">
        <v>1</v>
      </c>
      <c r="K168" s="36">
        <v>0</v>
      </c>
      <c r="L168" s="36">
        <v>0</v>
      </c>
      <c r="M168" s="36">
        <v>0</v>
      </c>
      <c r="N168" s="36">
        <v>0</v>
      </c>
      <c r="O168" s="36">
        <v>0</v>
      </c>
      <c r="P168" s="36">
        <v>0</v>
      </c>
      <c r="Q168" s="36">
        <v>0</v>
      </c>
      <c r="R168" s="36">
        <v>1</v>
      </c>
      <c r="S168" s="36">
        <v>0</v>
      </c>
      <c r="T168" s="36">
        <v>1</v>
      </c>
      <c r="U168" s="52">
        <f t="shared" si="7"/>
        <v>4</v>
      </c>
      <c r="V168" s="91"/>
    </row>
    <row r="169" spans="1:22" x14ac:dyDescent="0.4">
      <c r="A169" s="25" t="s">
        <v>227</v>
      </c>
      <c r="B169" s="35">
        <v>0</v>
      </c>
      <c r="C169" s="36">
        <v>0</v>
      </c>
      <c r="D169" s="36">
        <v>0</v>
      </c>
      <c r="E169" s="36">
        <v>0</v>
      </c>
      <c r="F169" s="36">
        <v>0</v>
      </c>
      <c r="G169" s="36">
        <v>1</v>
      </c>
      <c r="H169" s="36">
        <v>1</v>
      </c>
      <c r="I169" s="36">
        <v>1</v>
      </c>
      <c r="J169" s="36">
        <v>1</v>
      </c>
      <c r="K169" s="36">
        <v>0</v>
      </c>
      <c r="L169" s="36">
        <v>0</v>
      </c>
      <c r="M169" s="36">
        <v>0</v>
      </c>
      <c r="N169" s="36">
        <v>0</v>
      </c>
      <c r="O169" s="36">
        <v>0</v>
      </c>
      <c r="P169" s="36">
        <v>0</v>
      </c>
      <c r="Q169" s="36">
        <v>0</v>
      </c>
      <c r="R169" s="36">
        <v>0</v>
      </c>
      <c r="S169" s="36">
        <v>0</v>
      </c>
      <c r="T169" s="36">
        <v>0</v>
      </c>
      <c r="U169" s="52">
        <f t="shared" si="7"/>
        <v>4</v>
      </c>
      <c r="V169" s="91"/>
    </row>
    <row r="170" spans="1:22" x14ac:dyDescent="0.4">
      <c r="A170" s="25" t="s">
        <v>237</v>
      </c>
      <c r="B170" s="35">
        <v>0</v>
      </c>
      <c r="C170" s="36">
        <v>0</v>
      </c>
      <c r="D170" s="36">
        <v>1</v>
      </c>
      <c r="E170" s="36">
        <v>0</v>
      </c>
      <c r="F170" s="36">
        <v>0</v>
      </c>
      <c r="G170" s="36">
        <v>0</v>
      </c>
      <c r="H170" s="36">
        <v>0</v>
      </c>
      <c r="I170" s="36">
        <v>0</v>
      </c>
      <c r="J170" s="36">
        <v>0</v>
      </c>
      <c r="K170" s="36">
        <v>0</v>
      </c>
      <c r="L170" s="36">
        <v>0</v>
      </c>
      <c r="M170" s="36">
        <v>0</v>
      </c>
      <c r="N170" s="36">
        <v>0</v>
      </c>
      <c r="O170" s="36">
        <v>1</v>
      </c>
      <c r="P170" s="36">
        <v>0</v>
      </c>
      <c r="Q170" s="36">
        <v>0</v>
      </c>
      <c r="R170" s="36">
        <v>1</v>
      </c>
      <c r="S170" s="36">
        <v>0</v>
      </c>
      <c r="T170" s="36">
        <v>0</v>
      </c>
      <c r="U170" s="52">
        <f t="shared" si="7"/>
        <v>3</v>
      </c>
      <c r="V170" s="91"/>
    </row>
    <row r="171" spans="1:22" x14ac:dyDescent="0.4">
      <c r="A171" s="25" t="s">
        <v>238</v>
      </c>
      <c r="B171" s="35">
        <v>0</v>
      </c>
      <c r="C171" s="36">
        <v>1</v>
      </c>
      <c r="D171" s="36">
        <v>0</v>
      </c>
      <c r="E171" s="36">
        <v>0</v>
      </c>
      <c r="F171" s="36">
        <v>0</v>
      </c>
      <c r="G171" s="36">
        <v>0</v>
      </c>
      <c r="H171" s="36">
        <v>0</v>
      </c>
      <c r="I171" s="36">
        <v>0</v>
      </c>
      <c r="J171" s="36">
        <v>0</v>
      </c>
      <c r="K171" s="36">
        <v>0</v>
      </c>
      <c r="L171" s="36">
        <v>0</v>
      </c>
      <c r="M171" s="36">
        <v>0</v>
      </c>
      <c r="N171" s="36">
        <v>0</v>
      </c>
      <c r="O171" s="36">
        <v>0</v>
      </c>
      <c r="P171" s="36">
        <v>0</v>
      </c>
      <c r="Q171" s="36">
        <v>0</v>
      </c>
      <c r="R171" s="36">
        <v>0</v>
      </c>
      <c r="S171" s="36">
        <v>0</v>
      </c>
      <c r="T171" s="36">
        <v>0</v>
      </c>
      <c r="U171" s="52">
        <f t="shared" si="7"/>
        <v>1</v>
      </c>
      <c r="V171" s="91"/>
    </row>
    <row r="172" spans="1:22" x14ac:dyDescent="0.4">
      <c r="A172" s="25" t="s">
        <v>239</v>
      </c>
      <c r="B172" s="35">
        <v>0</v>
      </c>
      <c r="C172" s="36">
        <v>0</v>
      </c>
      <c r="D172" s="36">
        <v>0</v>
      </c>
      <c r="E172" s="36">
        <v>0</v>
      </c>
      <c r="F172" s="36">
        <v>0</v>
      </c>
      <c r="G172" s="36">
        <v>0</v>
      </c>
      <c r="H172" s="36">
        <v>1</v>
      </c>
      <c r="I172" s="36">
        <v>0</v>
      </c>
      <c r="J172" s="36">
        <v>0</v>
      </c>
      <c r="K172" s="36">
        <v>0</v>
      </c>
      <c r="L172" s="36">
        <v>0</v>
      </c>
      <c r="M172" s="36">
        <v>0</v>
      </c>
      <c r="N172" s="36">
        <v>0</v>
      </c>
      <c r="O172" s="36">
        <v>0</v>
      </c>
      <c r="P172" s="36">
        <v>0</v>
      </c>
      <c r="Q172" s="36">
        <v>0</v>
      </c>
      <c r="R172" s="36">
        <v>0</v>
      </c>
      <c r="S172" s="36">
        <v>0</v>
      </c>
      <c r="T172" s="36">
        <v>0</v>
      </c>
      <c r="U172" s="52">
        <f t="shared" si="7"/>
        <v>1</v>
      </c>
      <c r="V172" s="91"/>
    </row>
    <row r="173" spans="1:22" x14ac:dyDescent="0.4">
      <c r="A173" s="25" t="s">
        <v>240</v>
      </c>
      <c r="B173" s="35">
        <v>0</v>
      </c>
      <c r="C173" s="36">
        <v>0</v>
      </c>
      <c r="D173" s="36">
        <v>0</v>
      </c>
      <c r="E173" s="36">
        <v>0</v>
      </c>
      <c r="F173" s="36">
        <v>0</v>
      </c>
      <c r="G173" s="36">
        <v>0</v>
      </c>
      <c r="H173" s="36">
        <v>0</v>
      </c>
      <c r="I173" s="36">
        <v>0</v>
      </c>
      <c r="J173" s="36">
        <v>0</v>
      </c>
      <c r="K173" s="36">
        <v>0</v>
      </c>
      <c r="L173" s="36">
        <v>0</v>
      </c>
      <c r="M173" s="36">
        <v>0</v>
      </c>
      <c r="N173" s="36">
        <v>0</v>
      </c>
      <c r="O173" s="36">
        <v>0</v>
      </c>
      <c r="P173" s="36">
        <v>0</v>
      </c>
      <c r="Q173" s="36">
        <v>1</v>
      </c>
      <c r="R173" s="36">
        <v>0</v>
      </c>
      <c r="S173" s="36">
        <v>0</v>
      </c>
      <c r="T173" s="36">
        <v>0</v>
      </c>
      <c r="U173" s="52">
        <f t="shared" si="7"/>
        <v>1</v>
      </c>
      <c r="V173" s="91"/>
    </row>
    <row r="174" spans="1:22" ht="22" customHeight="1" x14ac:dyDescent="0.4">
      <c r="A174" s="25"/>
      <c r="B174" s="39"/>
      <c r="C174" s="42"/>
      <c r="D174" s="42"/>
      <c r="E174" s="42"/>
      <c r="F174" s="42"/>
      <c r="G174" s="42"/>
      <c r="H174" s="42"/>
      <c r="I174" s="42"/>
      <c r="J174" s="42"/>
      <c r="K174" s="42"/>
      <c r="L174" s="42"/>
      <c r="M174" s="42"/>
      <c r="N174" s="42"/>
      <c r="O174" s="42"/>
      <c r="P174" s="36"/>
      <c r="Q174" s="36"/>
      <c r="R174" s="36"/>
      <c r="S174" s="36"/>
      <c r="T174" s="36"/>
      <c r="U174" s="36"/>
      <c r="V174" s="91"/>
    </row>
    <row r="175" spans="1:22" ht="14.5" customHeight="1" x14ac:dyDescent="0.4">
      <c r="A175" s="37" t="s">
        <v>241</v>
      </c>
      <c r="B175" s="38"/>
      <c r="C175" s="29"/>
      <c r="D175" s="29"/>
      <c r="E175" s="29"/>
      <c r="F175" s="29"/>
      <c r="G175" s="29"/>
      <c r="H175" s="29"/>
      <c r="I175" s="29"/>
      <c r="J175" s="29"/>
      <c r="K175" s="29"/>
      <c r="L175" s="29"/>
      <c r="M175" s="29"/>
      <c r="N175" s="29"/>
      <c r="O175" s="29"/>
      <c r="P175" s="29"/>
      <c r="Q175" s="29"/>
      <c r="R175" s="29"/>
      <c r="S175" s="29"/>
      <c r="T175" s="29"/>
      <c r="U175" s="29"/>
      <c r="V175" s="60"/>
    </row>
    <row r="176" spans="1:22" ht="19" customHeight="1" x14ac:dyDescent="0.4">
      <c r="A176" s="25" t="s">
        <v>242</v>
      </c>
      <c r="B176" s="35">
        <v>0</v>
      </c>
      <c r="C176" s="36">
        <v>1</v>
      </c>
      <c r="D176" s="36">
        <v>0</v>
      </c>
      <c r="E176" s="36">
        <v>1</v>
      </c>
      <c r="F176" s="36">
        <v>0</v>
      </c>
      <c r="G176" s="36">
        <v>0</v>
      </c>
      <c r="H176" s="36">
        <v>1</v>
      </c>
      <c r="I176" s="36">
        <v>1</v>
      </c>
      <c r="J176" s="36">
        <v>0</v>
      </c>
      <c r="K176" s="36">
        <v>1</v>
      </c>
      <c r="L176" s="36">
        <v>1</v>
      </c>
      <c r="M176" s="36">
        <v>1</v>
      </c>
      <c r="N176" s="36">
        <v>0</v>
      </c>
      <c r="O176" s="36">
        <v>1</v>
      </c>
      <c r="P176" s="36">
        <v>1</v>
      </c>
      <c r="Q176" s="36">
        <v>1</v>
      </c>
      <c r="R176" s="36">
        <v>1</v>
      </c>
      <c r="S176" s="36">
        <v>0</v>
      </c>
      <c r="T176" s="36">
        <v>0</v>
      </c>
      <c r="U176" s="52">
        <f t="shared" ref="U176:U182" si="8">SUM(B176:T176)</f>
        <v>11</v>
      </c>
      <c r="V176" s="91" t="s">
        <v>243</v>
      </c>
    </row>
    <row r="177" spans="1:22" x14ac:dyDescent="0.4">
      <c r="A177" s="25" t="s">
        <v>244</v>
      </c>
      <c r="B177" s="35">
        <v>0</v>
      </c>
      <c r="C177" s="36">
        <v>0</v>
      </c>
      <c r="D177" s="36">
        <v>0</v>
      </c>
      <c r="E177" s="36">
        <v>0</v>
      </c>
      <c r="F177" s="36">
        <v>0</v>
      </c>
      <c r="G177" s="36">
        <v>0</v>
      </c>
      <c r="H177" s="36">
        <v>1</v>
      </c>
      <c r="I177" s="36">
        <v>0</v>
      </c>
      <c r="J177" s="36">
        <v>1</v>
      </c>
      <c r="K177" s="36">
        <v>0</v>
      </c>
      <c r="L177" s="36">
        <v>0</v>
      </c>
      <c r="M177" s="36">
        <v>0</v>
      </c>
      <c r="N177" s="36">
        <v>1</v>
      </c>
      <c r="O177" s="36">
        <v>1</v>
      </c>
      <c r="P177" s="36">
        <v>0</v>
      </c>
      <c r="Q177" s="36">
        <v>1</v>
      </c>
      <c r="R177" s="36">
        <v>0</v>
      </c>
      <c r="S177" s="36">
        <v>0</v>
      </c>
      <c r="T177" s="36">
        <v>0</v>
      </c>
      <c r="U177" s="52">
        <f t="shared" si="8"/>
        <v>5</v>
      </c>
      <c r="V177" s="91"/>
    </row>
    <row r="178" spans="1:22" x14ac:dyDescent="0.4">
      <c r="A178" s="25" t="s">
        <v>245</v>
      </c>
      <c r="B178" s="35">
        <v>0</v>
      </c>
      <c r="C178" s="36">
        <v>0</v>
      </c>
      <c r="D178" s="36">
        <v>0</v>
      </c>
      <c r="E178" s="36">
        <v>0</v>
      </c>
      <c r="F178" s="36">
        <v>0</v>
      </c>
      <c r="G178" s="36">
        <v>0</v>
      </c>
      <c r="H178" s="36">
        <v>0</v>
      </c>
      <c r="I178" s="36">
        <v>0</v>
      </c>
      <c r="J178" s="36">
        <v>0</v>
      </c>
      <c r="K178" s="36">
        <v>1</v>
      </c>
      <c r="L178" s="36">
        <v>1</v>
      </c>
      <c r="M178" s="36">
        <v>0</v>
      </c>
      <c r="N178" s="36">
        <v>0</v>
      </c>
      <c r="O178" s="36">
        <v>0</v>
      </c>
      <c r="P178" s="36">
        <v>0</v>
      </c>
      <c r="Q178" s="36">
        <v>0</v>
      </c>
      <c r="R178" s="36">
        <v>1</v>
      </c>
      <c r="S178" s="36">
        <v>1</v>
      </c>
      <c r="T178" s="36">
        <v>1</v>
      </c>
      <c r="U178" s="52">
        <f t="shared" si="8"/>
        <v>5</v>
      </c>
      <c r="V178" s="91"/>
    </row>
    <row r="179" spans="1:22" x14ac:dyDescent="0.4">
      <c r="A179" s="25" t="s">
        <v>246</v>
      </c>
      <c r="B179" s="35">
        <v>0</v>
      </c>
      <c r="C179" s="36">
        <v>0</v>
      </c>
      <c r="D179" s="36">
        <v>0</v>
      </c>
      <c r="E179" s="36">
        <v>0</v>
      </c>
      <c r="F179" s="36">
        <v>0</v>
      </c>
      <c r="G179" s="36">
        <v>0</v>
      </c>
      <c r="H179" s="36">
        <v>0</v>
      </c>
      <c r="I179" s="36">
        <v>1</v>
      </c>
      <c r="J179" s="36">
        <v>0</v>
      </c>
      <c r="K179" s="36">
        <v>1</v>
      </c>
      <c r="L179" s="36">
        <v>0</v>
      </c>
      <c r="M179" s="36">
        <v>0</v>
      </c>
      <c r="N179" s="36">
        <v>0</v>
      </c>
      <c r="O179" s="36">
        <v>0</v>
      </c>
      <c r="P179" s="36">
        <v>0</v>
      </c>
      <c r="Q179" s="36">
        <v>0</v>
      </c>
      <c r="R179" s="36">
        <v>0</v>
      </c>
      <c r="S179" s="36">
        <v>1</v>
      </c>
      <c r="T179" s="36">
        <v>1</v>
      </c>
      <c r="U179" s="52">
        <f t="shared" si="8"/>
        <v>4</v>
      </c>
      <c r="V179" s="91"/>
    </row>
    <row r="180" spans="1:22" x14ac:dyDescent="0.4">
      <c r="A180" s="25" t="s">
        <v>247</v>
      </c>
      <c r="B180" s="35">
        <v>0</v>
      </c>
      <c r="C180" s="36">
        <v>0</v>
      </c>
      <c r="D180" s="36">
        <v>0</v>
      </c>
      <c r="E180" s="36">
        <v>0</v>
      </c>
      <c r="F180" s="36">
        <v>0</v>
      </c>
      <c r="G180" s="36">
        <v>0</v>
      </c>
      <c r="H180" s="36">
        <v>0</v>
      </c>
      <c r="I180" s="36">
        <v>0</v>
      </c>
      <c r="J180" s="36">
        <v>0</v>
      </c>
      <c r="K180" s="36">
        <v>1</v>
      </c>
      <c r="L180" s="36">
        <v>0</v>
      </c>
      <c r="M180" s="36">
        <v>0</v>
      </c>
      <c r="N180" s="36">
        <v>1</v>
      </c>
      <c r="O180" s="36">
        <v>0</v>
      </c>
      <c r="P180" s="36">
        <v>0</v>
      </c>
      <c r="Q180" s="36">
        <v>0</v>
      </c>
      <c r="R180" s="36">
        <v>0</v>
      </c>
      <c r="S180" s="36">
        <v>1</v>
      </c>
      <c r="T180" s="36">
        <v>0</v>
      </c>
      <c r="U180" s="52">
        <f t="shared" si="8"/>
        <v>3</v>
      </c>
      <c r="V180" s="91"/>
    </row>
    <row r="181" spans="1:22" x14ac:dyDescent="0.4">
      <c r="A181" s="25" t="s">
        <v>248</v>
      </c>
      <c r="B181" s="35">
        <v>0</v>
      </c>
      <c r="C181" s="36">
        <v>1</v>
      </c>
      <c r="D181" s="36">
        <v>0</v>
      </c>
      <c r="E181" s="36">
        <v>0</v>
      </c>
      <c r="F181" s="36">
        <v>0</v>
      </c>
      <c r="G181" s="36">
        <v>0</v>
      </c>
      <c r="H181" s="36">
        <v>0</v>
      </c>
      <c r="I181" s="36">
        <v>0</v>
      </c>
      <c r="J181" s="36">
        <v>0</v>
      </c>
      <c r="K181" s="36">
        <v>0</v>
      </c>
      <c r="L181" s="36">
        <v>0</v>
      </c>
      <c r="M181" s="36">
        <v>0</v>
      </c>
      <c r="N181" s="36">
        <v>0</v>
      </c>
      <c r="O181" s="36">
        <v>0</v>
      </c>
      <c r="P181" s="36">
        <v>1</v>
      </c>
      <c r="Q181" s="36">
        <v>0</v>
      </c>
      <c r="R181" s="36">
        <v>0</v>
      </c>
      <c r="S181" s="36">
        <v>0</v>
      </c>
      <c r="T181" s="36">
        <v>0</v>
      </c>
      <c r="U181" s="52">
        <f t="shared" si="8"/>
        <v>2</v>
      </c>
      <c r="V181" s="91"/>
    </row>
    <row r="182" spans="1:22" x14ac:dyDescent="0.4">
      <c r="A182" s="25" t="s">
        <v>249</v>
      </c>
      <c r="B182" s="35">
        <v>1</v>
      </c>
      <c r="C182" s="36">
        <v>0</v>
      </c>
      <c r="D182" s="36">
        <v>1</v>
      </c>
      <c r="E182" s="36">
        <v>1</v>
      </c>
      <c r="F182" s="36">
        <v>1</v>
      </c>
      <c r="G182" s="36">
        <v>1</v>
      </c>
      <c r="H182" s="36">
        <v>0</v>
      </c>
      <c r="I182" s="36">
        <v>0</v>
      </c>
      <c r="J182" s="36">
        <v>0</v>
      </c>
      <c r="K182" s="36">
        <v>0</v>
      </c>
      <c r="L182" s="36">
        <v>0</v>
      </c>
      <c r="M182" s="36">
        <v>0</v>
      </c>
      <c r="N182" s="36">
        <v>0</v>
      </c>
      <c r="O182" s="36">
        <v>0</v>
      </c>
      <c r="P182" s="36">
        <v>0</v>
      </c>
      <c r="Q182" s="36">
        <v>0</v>
      </c>
      <c r="R182" s="36">
        <v>0</v>
      </c>
      <c r="S182" s="36">
        <v>0</v>
      </c>
      <c r="T182" s="36">
        <v>0</v>
      </c>
      <c r="U182" s="52">
        <f t="shared" si="8"/>
        <v>5</v>
      </c>
      <c r="V182" s="91"/>
    </row>
    <row r="183" spans="1:22" ht="23.15" customHeight="1" x14ac:dyDescent="0.4">
      <c r="A183" s="25"/>
      <c r="B183" s="39"/>
      <c r="C183" s="36"/>
      <c r="D183" s="36"/>
      <c r="E183" s="36"/>
      <c r="F183" s="36"/>
      <c r="G183" s="36"/>
      <c r="H183" s="36"/>
      <c r="I183" s="36"/>
      <c r="J183" s="36"/>
      <c r="K183" s="36"/>
      <c r="L183" s="36"/>
      <c r="M183" s="36"/>
      <c r="N183" s="36"/>
      <c r="O183" s="36"/>
      <c r="P183" s="36"/>
      <c r="Q183" s="36"/>
      <c r="R183" s="36"/>
      <c r="S183" s="36"/>
      <c r="T183" s="36"/>
      <c r="U183" s="36"/>
      <c r="V183" s="91"/>
    </row>
    <row r="184" spans="1:22" ht="14.5" customHeight="1" x14ac:dyDescent="0.4">
      <c r="A184" s="37" t="s">
        <v>250</v>
      </c>
      <c r="B184" s="38"/>
      <c r="C184" s="29"/>
      <c r="D184" s="29"/>
      <c r="E184" s="29"/>
      <c r="F184" s="29"/>
      <c r="G184" s="29"/>
      <c r="H184" s="29"/>
      <c r="I184" s="29"/>
      <c r="J184" s="29"/>
      <c r="K184" s="29"/>
      <c r="L184" s="29"/>
      <c r="M184" s="29"/>
      <c r="N184" s="29"/>
      <c r="O184" s="29"/>
      <c r="P184" s="29"/>
      <c r="Q184" s="29"/>
      <c r="R184" s="29"/>
      <c r="S184" s="29"/>
      <c r="T184" s="29"/>
      <c r="U184" s="29"/>
      <c r="V184" s="60"/>
    </row>
    <row r="185" spans="1:22" ht="15.65" customHeight="1" x14ac:dyDescent="0.4">
      <c r="A185" s="25" t="s">
        <v>251</v>
      </c>
      <c r="B185" s="35">
        <v>0</v>
      </c>
      <c r="C185" s="36">
        <v>0</v>
      </c>
      <c r="D185" s="36">
        <v>1</v>
      </c>
      <c r="E185" s="36">
        <v>0</v>
      </c>
      <c r="F185" s="36">
        <v>1</v>
      </c>
      <c r="G185" s="36">
        <v>1</v>
      </c>
      <c r="H185" s="36">
        <v>1</v>
      </c>
      <c r="I185" s="36">
        <v>1</v>
      </c>
      <c r="J185" s="36">
        <v>1</v>
      </c>
      <c r="K185" s="36">
        <v>1</v>
      </c>
      <c r="L185" s="36">
        <v>1</v>
      </c>
      <c r="M185" s="36">
        <v>1</v>
      </c>
      <c r="N185" s="36">
        <v>1</v>
      </c>
      <c r="O185" s="36">
        <v>1</v>
      </c>
      <c r="P185" s="36">
        <v>1</v>
      </c>
      <c r="Q185" s="36">
        <v>0</v>
      </c>
      <c r="R185" s="36">
        <v>1</v>
      </c>
      <c r="S185" s="36">
        <v>1</v>
      </c>
      <c r="T185" s="36">
        <v>1</v>
      </c>
      <c r="U185" s="52">
        <f>SUM(B185:T185)</f>
        <v>15</v>
      </c>
      <c r="V185" s="91" t="s">
        <v>252</v>
      </c>
    </row>
    <row r="186" spans="1:22" x14ac:dyDescent="0.4">
      <c r="A186" s="25" t="s">
        <v>253</v>
      </c>
      <c r="B186" s="35">
        <v>0</v>
      </c>
      <c r="C186" s="36">
        <v>0</v>
      </c>
      <c r="D186" s="36">
        <v>0</v>
      </c>
      <c r="E186" s="36">
        <v>0</v>
      </c>
      <c r="F186" s="36">
        <v>0</v>
      </c>
      <c r="G186" s="36">
        <v>0</v>
      </c>
      <c r="H186" s="36">
        <v>1</v>
      </c>
      <c r="I186" s="36">
        <v>1</v>
      </c>
      <c r="J186" s="36">
        <v>1</v>
      </c>
      <c r="K186" s="36">
        <v>0</v>
      </c>
      <c r="L186" s="36">
        <v>0</v>
      </c>
      <c r="M186" s="36">
        <v>0</v>
      </c>
      <c r="N186" s="36">
        <v>1</v>
      </c>
      <c r="O186" s="36">
        <v>1</v>
      </c>
      <c r="P186" s="36">
        <v>1</v>
      </c>
      <c r="Q186" s="36">
        <v>1</v>
      </c>
      <c r="R186" s="36">
        <v>1</v>
      </c>
      <c r="S186" s="36">
        <v>1</v>
      </c>
      <c r="T186" s="36">
        <v>0</v>
      </c>
      <c r="U186" s="52">
        <f>SUM(B186:T186)</f>
        <v>9</v>
      </c>
      <c r="V186" s="91"/>
    </row>
    <row r="187" spans="1:22" x14ac:dyDescent="0.4">
      <c r="A187" s="25" t="s">
        <v>254</v>
      </c>
      <c r="B187" s="35">
        <v>0</v>
      </c>
      <c r="C187" s="36">
        <v>0</v>
      </c>
      <c r="D187" s="36">
        <v>0</v>
      </c>
      <c r="E187" s="36">
        <v>1</v>
      </c>
      <c r="F187" s="36">
        <v>1</v>
      </c>
      <c r="G187" s="36">
        <v>0</v>
      </c>
      <c r="H187" s="36">
        <v>0</v>
      </c>
      <c r="I187" s="36">
        <v>0</v>
      </c>
      <c r="J187" s="36">
        <v>0</v>
      </c>
      <c r="K187" s="36">
        <v>0</v>
      </c>
      <c r="L187" s="36">
        <v>0</v>
      </c>
      <c r="M187" s="36">
        <v>0</v>
      </c>
      <c r="N187" s="36">
        <v>0</v>
      </c>
      <c r="O187" s="36">
        <v>0</v>
      </c>
      <c r="P187" s="36">
        <v>0</v>
      </c>
      <c r="Q187" s="36">
        <v>0</v>
      </c>
      <c r="R187" s="36">
        <v>0</v>
      </c>
      <c r="S187" s="36">
        <v>0</v>
      </c>
      <c r="T187" s="36">
        <v>0</v>
      </c>
      <c r="U187" s="52">
        <f>SUM(B187:T187)</f>
        <v>2</v>
      </c>
      <c r="V187" s="91"/>
    </row>
    <row r="188" spans="1:22" x14ac:dyDescent="0.4">
      <c r="A188" s="25" t="s">
        <v>255</v>
      </c>
      <c r="B188" s="35">
        <v>0</v>
      </c>
      <c r="C188" s="36">
        <v>1</v>
      </c>
      <c r="D188" s="36">
        <v>0</v>
      </c>
      <c r="E188" s="36">
        <v>0</v>
      </c>
      <c r="F188" s="36">
        <v>0</v>
      </c>
      <c r="G188" s="36">
        <v>0</v>
      </c>
      <c r="H188" s="36">
        <v>0</v>
      </c>
      <c r="I188" s="36">
        <v>0</v>
      </c>
      <c r="J188" s="36">
        <v>0</v>
      </c>
      <c r="K188" s="36">
        <v>0</v>
      </c>
      <c r="L188" s="36">
        <v>0</v>
      </c>
      <c r="M188" s="36">
        <v>0</v>
      </c>
      <c r="N188" s="36">
        <v>0</v>
      </c>
      <c r="O188" s="36">
        <v>0</v>
      </c>
      <c r="P188" s="36">
        <v>0</v>
      </c>
      <c r="Q188" s="36">
        <v>0</v>
      </c>
      <c r="R188" s="36">
        <v>0</v>
      </c>
      <c r="S188" s="36">
        <v>0</v>
      </c>
      <c r="T188" s="36">
        <v>0</v>
      </c>
      <c r="U188" s="52">
        <f>SUM(B188:T188)</f>
        <v>1</v>
      </c>
      <c r="V188" s="91"/>
    </row>
    <row r="189" spans="1:22" ht="35.5" customHeight="1" x14ac:dyDescent="0.4">
      <c r="A189" s="25"/>
      <c r="B189" s="35"/>
      <c r="C189" s="36"/>
      <c r="D189" s="36"/>
      <c r="E189" s="36"/>
      <c r="F189" s="36"/>
      <c r="G189" s="36"/>
      <c r="H189" s="36"/>
      <c r="I189" s="36"/>
      <c r="J189" s="36"/>
      <c r="K189" s="36"/>
      <c r="L189" s="36"/>
      <c r="M189" s="36"/>
      <c r="N189" s="36"/>
      <c r="O189" s="36"/>
      <c r="P189" s="36"/>
      <c r="Q189" s="36"/>
      <c r="R189" s="36"/>
      <c r="S189" s="36"/>
      <c r="T189" s="36"/>
      <c r="U189" s="36"/>
      <c r="V189" s="91"/>
    </row>
    <row r="190" spans="1:22" x14ac:dyDescent="0.4">
      <c r="A190" s="26" t="s">
        <v>256</v>
      </c>
      <c r="B190" s="40"/>
      <c r="C190" s="27"/>
      <c r="D190" s="27"/>
      <c r="E190" s="27"/>
      <c r="F190" s="27"/>
      <c r="G190" s="27"/>
      <c r="H190" s="27"/>
      <c r="I190" s="27"/>
      <c r="J190" s="27"/>
      <c r="K190" s="27"/>
      <c r="L190" s="27"/>
      <c r="M190" s="27"/>
      <c r="N190" s="27"/>
      <c r="O190" s="27"/>
      <c r="P190" s="27"/>
      <c r="Q190" s="27"/>
      <c r="R190" s="27"/>
      <c r="S190" s="27"/>
      <c r="T190" s="27"/>
      <c r="U190" s="27"/>
      <c r="V190" s="59"/>
    </row>
    <row r="191" spans="1:22" ht="14.5" customHeight="1" x14ac:dyDescent="0.4">
      <c r="A191" s="37" t="s">
        <v>257</v>
      </c>
      <c r="B191" s="38"/>
      <c r="C191" s="29"/>
      <c r="D191" s="29"/>
      <c r="E191" s="29"/>
      <c r="F191" s="29"/>
      <c r="G191" s="29"/>
      <c r="H191" s="29"/>
      <c r="I191" s="29"/>
      <c r="J191" s="29"/>
      <c r="K191" s="29"/>
      <c r="L191" s="29"/>
      <c r="M191" s="29"/>
      <c r="N191" s="29"/>
      <c r="O191" s="29"/>
      <c r="P191" s="29"/>
      <c r="Q191" s="29"/>
      <c r="R191" s="29"/>
      <c r="S191" s="29"/>
      <c r="T191" s="29"/>
      <c r="U191" s="29"/>
      <c r="V191" s="63"/>
    </row>
    <row r="192" spans="1:22" ht="19" customHeight="1" x14ac:dyDescent="0.4">
      <c r="A192" s="25" t="s">
        <v>258</v>
      </c>
      <c r="B192" s="35">
        <v>1</v>
      </c>
      <c r="C192" s="36">
        <v>1</v>
      </c>
      <c r="D192" s="36">
        <v>1</v>
      </c>
      <c r="E192" s="36">
        <v>1</v>
      </c>
      <c r="F192" s="36">
        <v>1</v>
      </c>
      <c r="G192" s="36">
        <v>1</v>
      </c>
      <c r="H192" s="36">
        <v>1</v>
      </c>
      <c r="I192" s="36">
        <v>1</v>
      </c>
      <c r="J192" s="36">
        <v>1</v>
      </c>
      <c r="K192" s="36">
        <v>0</v>
      </c>
      <c r="L192" s="36">
        <v>0</v>
      </c>
      <c r="M192" s="36">
        <v>0</v>
      </c>
      <c r="N192" s="36">
        <v>1</v>
      </c>
      <c r="O192" s="36">
        <v>1</v>
      </c>
      <c r="P192" s="36">
        <v>0</v>
      </c>
      <c r="Q192" s="36">
        <v>0</v>
      </c>
      <c r="R192" s="36">
        <v>0</v>
      </c>
      <c r="S192" s="36">
        <v>1</v>
      </c>
      <c r="T192" s="36">
        <v>1</v>
      </c>
      <c r="U192" s="52">
        <f t="shared" ref="U192:U197" si="9">SUM(B192:T192)</f>
        <v>13</v>
      </c>
      <c r="V192" s="91" t="s">
        <v>259</v>
      </c>
    </row>
    <row r="193" spans="1:22" x14ac:dyDescent="0.4">
      <c r="A193" s="25" t="s">
        <v>260</v>
      </c>
      <c r="B193" s="35">
        <v>0</v>
      </c>
      <c r="C193" s="36">
        <v>0</v>
      </c>
      <c r="D193" s="36">
        <v>0</v>
      </c>
      <c r="E193" s="36">
        <v>1</v>
      </c>
      <c r="F193" s="36">
        <v>0</v>
      </c>
      <c r="G193" s="36">
        <v>0</v>
      </c>
      <c r="H193" s="36">
        <v>0</v>
      </c>
      <c r="I193" s="36">
        <v>1</v>
      </c>
      <c r="J193" s="36">
        <v>0</v>
      </c>
      <c r="K193" s="36">
        <v>1</v>
      </c>
      <c r="L193" s="36">
        <v>1</v>
      </c>
      <c r="M193" s="36">
        <v>1</v>
      </c>
      <c r="N193" s="36">
        <v>0</v>
      </c>
      <c r="O193" s="36">
        <v>1</v>
      </c>
      <c r="P193" s="36">
        <v>0</v>
      </c>
      <c r="Q193" s="36">
        <v>1</v>
      </c>
      <c r="R193" s="36">
        <v>0</v>
      </c>
      <c r="S193" s="36">
        <v>0</v>
      </c>
      <c r="T193" s="36">
        <v>0</v>
      </c>
      <c r="U193" s="52">
        <f t="shared" si="9"/>
        <v>7</v>
      </c>
      <c r="V193" s="91"/>
    </row>
    <row r="194" spans="1:22" x14ac:dyDescent="0.4">
      <c r="A194" s="25" t="s">
        <v>261</v>
      </c>
      <c r="B194" s="35">
        <v>0</v>
      </c>
      <c r="C194" s="36">
        <v>0</v>
      </c>
      <c r="D194" s="36">
        <v>0</v>
      </c>
      <c r="E194" s="36">
        <v>0</v>
      </c>
      <c r="F194" s="36">
        <v>0</v>
      </c>
      <c r="G194" s="36">
        <v>0</v>
      </c>
      <c r="H194" s="36">
        <v>0</v>
      </c>
      <c r="I194" s="36">
        <v>0</v>
      </c>
      <c r="J194" s="36">
        <v>0</v>
      </c>
      <c r="K194" s="36">
        <v>0</v>
      </c>
      <c r="L194" s="36">
        <v>0</v>
      </c>
      <c r="M194" s="36">
        <v>0</v>
      </c>
      <c r="N194" s="36">
        <v>0</v>
      </c>
      <c r="O194" s="36">
        <v>0</v>
      </c>
      <c r="P194" s="36">
        <v>0</v>
      </c>
      <c r="Q194" s="36">
        <v>1</v>
      </c>
      <c r="R194" s="36">
        <v>1</v>
      </c>
      <c r="S194" s="36">
        <v>0</v>
      </c>
      <c r="T194" s="36">
        <v>0</v>
      </c>
      <c r="U194" s="52">
        <f t="shared" si="9"/>
        <v>2</v>
      </c>
      <c r="V194" s="91"/>
    </row>
    <row r="195" spans="1:22" x14ac:dyDescent="0.4">
      <c r="A195" s="25" t="s">
        <v>262</v>
      </c>
      <c r="B195" s="35">
        <v>0</v>
      </c>
      <c r="C195" s="36">
        <v>0</v>
      </c>
      <c r="D195" s="36">
        <v>0</v>
      </c>
      <c r="E195" s="36">
        <v>0</v>
      </c>
      <c r="F195" s="36">
        <v>0</v>
      </c>
      <c r="G195" s="36">
        <v>0</v>
      </c>
      <c r="H195" s="36">
        <v>0</v>
      </c>
      <c r="I195" s="36">
        <v>0</v>
      </c>
      <c r="J195" s="36">
        <v>0</v>
      </c>
      <c r="K195" s="36">
        <v>0</v>
      </c>
      <c r="L195" s="36">
        <v>0</v>
      </c>
      <c r="M195" s="36">
        <v>0</v>
      </c>
      <c r="N195" s="36">
        <v>0</v>
      </c>
      <c r="O195" s="36">
        <v>1</v>
      </c>
      <c r="P195" s="36">
        <v>1</v>
      </c>
      <c r="Q195" s="36">
        <v>0</v>
      </c>
      <c r="R195" s="36">
        <v>0</v>
      </c>
      <c r="S195" s="36">
        <v>0</v>
      </c>
      <c r="T195" s="36">
        <v>0</v>
      </c>
      <c r="U195" s="52">
        <f t="shared" si="9"/>
        <v>2</v>
      </c>
      <c r="V195" s="91"/>
    </row>
    <row r="196" spans="1:22" x14ac:dyDescent="0.4">
      <c r="A196" s="25" t="s">
        <v>263</v>
      </c>
      <c r="B196" s="35">
        <v>0</v>
      </c>
      <c r="C196" s="36">
        <v>0</v>
      </c>
      <c r="D196" s="36">
        <v>0</v>
      </c>
      <c r="E196" s="36">
        <v>0</v>
      </c>
      <c r="F196" s="36">
        <v>0</v>
      </c>
      <c r="G196" s="36">
        <v>0</v>
      </c>
      <c r="H196" s="36">
        <v>0</v>
      </c>
      <c r="I196" s="36">
        <v>0</v>
      </c>
      <c r="J196" s="36">
        <v>0</v>
      </c>
      <c r="K196" s="36">
        <v>0</v>
      </c>
      <c r="L196" s="36">
        <v>0</v>
      </c>
      <c r="M196" s="36">
        <v>0</v>
      </c>
      <c r="N196" s="36">
        <v>0</v>
      </c>
      <c r="O196" s="36">
        <v>1</v>
      </c>
      <c r="P196" s="36">
        <v>1</v>
      </c>
      <c r="Q196" s="36">
        <v>0</v>
      </c>
      <c r="R196" s="36">
        <v>0</v>
      </c>
      <c r="S196" s="36">
        <v>0</v>
      </c>
      <c r="T196" s="36">
        <v>0</v>
      </c>
      <c r="U196" s="52">
        <f t="shared" si="9"/>
        <v>2</v>
      </c>
      <c r="V196" s="91"/>
    </row>
    <row r="197" spans="1:22" x14ac:dyDescent="0.4">
      <c r="A197" s="25" t="s">
        <v>264</v>
      </c>
      <c r="B197" s="35">
        <v>0</v>
      </c>
      <c r="C197" s="36">
        <v>0</v>
      </c>
      <c r="D197" s="36">
        <v>0</v>
      </c>
      <c r="E197" s="36">
        <v>0</v>
      </c>
      <c r="F197" s="36">
        <v>0</v>
      </c>
      <c r="G197" s="36">
        <v>0</v>
      </c>
      <c r="H197" s="36">
        <v>0</v>
      </c>
      <c r="I197" s="36">
        <v>0</v>
      </c>
      <c r="J197" s="36">
        <v>0</v>
      </c>
      <c r="K197" s="36">
        <v>0</v>
      </c>
      <c r="L197" s="36">
        <v>0</v>
      </c>
      <c r="M197" s="36">
        <v>0</v>
      </c>
      <c r="N197" s="36">
        <v>0</v>
      </c>
      <c r="O197" s="36">
        <v>0</v>
      </c>
      <c r="P197" s="36">
        <v>0</v>
      </c>
      <c r="Q197" s="36">
        <v>0</v>
      </c>
      <c r="R197" s="36">
        <v>0</v>
      </c>
      <c r="S197" s="36">
        <v>1</v>
      </c>
      <c r="T197" s="36">
        <v>0</v>
      </c>
      <c r="U197" s="52">
        <f t="shared" si="9"/>
        <v>1</v>
      </c>
      <c r="V197" s="91"/>
    </row>
    <row r="198" spans="1:22" ht="35.5" customHeight="1" x14ac:dyDescent="0.4">
      <c r="A198" s="25"/>
      <c r="B198" s="35"/>
      <c r="C198" s="36"/>
      <c r="D198" s="36"/>
      <c r="E198" s="36"/>
      <c r="F198" s="36"/>
      <c r="G198" s="36"/>
      <c r="H198" s="36"/>
      <c r="I198" s="36"/>
      <c r="J198" s="36"/>
      <c r="K198" s="36"/>
      <c r="L198" s="36"/>
      <c r="M198" s="36"/>
      <c r="N198" s="36"/>
      <c r="O198" s="36"/>
      <c r="P198" s="36"/>
      <c r="Q198" s="36"/>
      <c r="R198" s="36"/>
      <c r="S198" s="36"/>
      <c r="T198" s="36"/>
      <c r="U198" s="52"/>
      <c r="V198" s="91"/>
    </row>
    <row r="199" spans="1:22" ht="14.5" customHeight="1" x14ac:dyDescent="0.4">
      <c r="A199" s="37" t="s">
        <v>265</v>
      </c>
      <c r="B199" s="38"/>
      <c r="C199" s="29"/>
      <c r="D199" s="29"/>
      <c r="E199" s="29"/>
      <c r="F199" s="29"/>
      <c r="G199" s="29"/>
      <c r="H199" s="29"/>
      <c r="I199" s="29"/>
      <c r="J199" s="29"/>
      <c r="K199" s="29"/>
      <c r="L199" s="29"/>
      <c r="M199" s="29"/>
      <c r="N199" s="29"/>
      <c r="O199" s="29"/>
      <c r="P199" s="29"/>
      <c r="Q199" s="29"/>
      <c r="R199" s="29"/>
      <c r="S199" s="29"/>
      <c r="T199" s="29"/>
      <c r="U199" s="29"/>
      <c r="V199" s="60"/>
    </row>
    <row r="200" spans="1:22" ht="18.649999999999999" customHeight="1" x14ac:dyDescent="0.4">
      <c r="A200" s="25" t="s">
        <v>266</v>
      </c>
      <c r="B200" s="35">
        <v>1</v>
      </c>
      <c r="C200" s="36">
        <v>1</v>
      </c>
      <c r="D200" s="36">
        <v>1</v>
      </c>
      <c r="E200" s="36">
        <v>0</v>
      </c>
      <c r="F200" s="36">
        <v>1</v>
      </c>
      <c r="G200" s="36">
        <v>1</v>
      </c>
      <c r="H200" s="36">
        <v>0</v>
      </c>
      <c r="I200" s="36">
        <v>1</v>
      </c>
      <c r="J200" s="36">
        <v>0</v>
      </c>
      <c r="K200" s="36">
        <v>1</v>
      </c>
      <c r="L200" s="36">
        <v>1</v>
      </c>
      <c r="M200" s="36">
        <v>1</v>
      </c>
      <c r="N200" s="36">
        <v>0</v>
      </c>
      <c r="O200" s="36">
        <v>1</v>
      </c>
      <c r="P200" s="36">
        <v>0</v>
      </c>
      <c r="Q200" s="36">
        <v>0</v>
      </c>
      <c r="R200" s="36">
        <v>1</v>
      </c>
      <c r="S200" s="36">
        <v>1</v>
      </c>
      <c r="T200" s="36">
        <v>1</v>
      </c>
      <c r="U200" s="52">
        <f t="shared" ref="U200:U207" si="10">SUM(B200:T200)</f>
        <v>13</v>
      </c>
      <c r="V200" s="94" t="s">
        <v>267</v>
      </c>
    </row>
    <row r="201" spans="1:22" x14ac:dyDescent="0.4">
      <c r="A201" s="25" t="s">
        <v>268</v>
      </c>
      <c r="B201" s="35">
        <v>1</v>
      </c>
      <c r="C201" s="36">
        <v>0</v>
      </c>
      <c r="D201" s="36">
        <v>0</v>
      </c>
      <c r="E201" s="36">
        <v>1</v>
      </c>
      <c r="F201" s="36">
        <v>0</v>
      </c>
      <c r="G201" s="36">
        <v>0</v>
      </c>
      <c r="H201" s="36">
        <v>0</v>
      </c>
      <c r="I201" s="36">
        <v>0</v>
      </c>
      <c r="J201" s="36">
        <v>1</v>
      </c>
      <c r="K201" s="36">
        <v>0</v>
      </c>
      <c r="L201" s="36">
        <v>0</v>
      </c>
      <c r="M201" s="36">
        <v>0</v>
      </c>
      <c r="N201" s="36">
        <v>0</v>
      </c>
      <c r="O201" s="36">
        <v>0</v>
      </c>
      <c r="P201" s="36">
        <v>0</v>
      </c>
      <c r="Q201" s="36">
        <v>1</v>
      </c>
      <c r="R201" s="36">
        <v>1</v>
      </c>
      <c r="S201" s="36">
        <v>0</v>
      </c>
      <c r="T201" s="36">
        <v>0</v>
      </c>
      <c r="U201" s="52">
        <f t="shared" si="10"/>
        <v>5</v>
      </c>
      <c r="V201" s="91"/>
    </row>
    <row r="202" spans="1:22" x14ac:dyDescent="0.4">
      <c r="A202" s="25" t="s">
        <v>269</v>
      </c>
      <c r="B202" s="35">
        <v>0</v>
      </c>
      <c r="C202" s="36">
        <v>0</v>
      </c>
      <c r="D202" s="36">
        <v>0</v>
      </c>
      <c r="E202" s="36">
        <v>0</v>
      </c>
      <c r="F202" s="36">
        <v>0</v>
      </c>
      <c r="G202" s="36">
        <v>0</v>
      </c>
      <c r="H202" s="36">
        <v>1</v>
      </c>
      <c r="I202" s="36">
        <v>0</v>
      </c>
      <c r="J202" s="36">
        <v>0</v>
      </c>
      <c r="K202" s="36">
        <v>0</v>
      </c>
      <c r="L202" s="36">
        <v>0</v>
      </c>
      <c r="M202" s="36">
        <v>0</v>
      </c>
      <c r="N202" s="36">
        <v>0</v>
      </c>
      <c r="O202" s="36">
        <v>1</v>
      </c>
      <c r="P202" s="36">
        <v>1</v>
      </c>
      <c r="Q202" s="36">
        <v>1</v>
      </c>
      <c r="R202" s="36">
        <v>0</v>
      </c>
      <c r="S202" s="36">
        <v>0</v>
      </c>
      <c r="T202" s="36">
        <v>0</v>
      </c>
      <c r="U202" s="52">
        <f t="shared" si="10"/>
        <v>4</v>
      </c>
      <c r="V202" s="91"/>
    </row>
    <row r="203" spans="1:22" x14ac:dyDescent="0.4">
      <c r="A203" s="25" t="s">
        <v>270</v>
      </c>
      <c r="B203" s="35">
        <v>0</v>
      </c>
      <c r="C203" s="36">
        <v>0</v>
      </c>
      <c r="D203" s="36">
        <v>0</v>
      </c>
      <c r="E203" s="36">
        <v>0</v>
      </c>
      <c r="F203" s="36">
        <v>0</v>
      </c>
      <c r="G203" s="36">
        <v>0</v>
      </c>
      <c r="H203" s="36">
        <v>0</v>
      </c>
      <c r="I203" s="36">
        <v>0</v>
      </c>
      <c r="J203" s="36">
        <v>1</v>
      </c>
      <c r="K203" s="36">
        <v>0</v>
      </c>
      <c r="L203" s="36">
        <v>1</v>
      </c>
      <c r="M203" s="36">
        <v>0</v>
      </c>
      <c r="N203" s="36">
        <v>1</v>
      </c>
      <c r="O203" s="36">
        <v>0</v>
      </c>
      <c r="P203" s="36">
        <v>0</v>
      </c>
      <c r="Q203" s="36">
        <v>0</v>
      </c>
      <c r="R203" s="36">
        <v>0</v>
      </c>
      <c r="S203" s="36">
        <v>0</v>
      </c>
      <c r="T203" s="36">
        <v>0</v>
      </c>
      <c r="U203" s="52">
        <f t="shared" si="10"/>
        <v>3</v>
      </c>
      <c r="V203" s="91"/>
    </row>
    <row r="204" spans="1:22" x14ac:dyDescent="0.4">
      <c r="A204" s="25" t="s">
        <v>271</v>
      </c>
      <c r="B204" s="35">
        <v>0</v>
      </c>
      <c r="C204" s="36">
        <v>0</v>
      </c>
      <c r="D204" s="36">
        <v>0</v>
      </c>
      <c r="E204" s="36">
        <v>0</v>
      </c>
      <c r="F204" s="36">
        <v>0</v>
      </c>
      <c r="G204" s="36">
        <v>0</v>
      </c>
      <c r="H204" s="36">
        <v>0</v>
      </c>
      <c r="I204" s="36">
        <v>0</v>
      </c>
      <c r="J204" s="36">
        <v>1</v>
      </c>
      <c r="K204" s="36">
        <v>0</v>
      </c>
      <c r="L204" s="36">
        <v>1</v>
      </c>
      <c r="M204" s="36">
        <v>0</v>
      </c>
      <c r="N204" s="36">
        <v>0</v>
      </c>
      <c r="O204" s="36">
        <v>0</v>
      </c>
      <c r="P204" s="36">
        <v>0</v>
      </c>
      <c r="Q204" s="36">
        <v>0</v>
      </c>
      <c r="R204" s="36">
        <v>0</v>
      </c>
      <c r="S204" s="36">
        <v>0</v>
      </c>
      <c r="T204" s="36">
        <v>0</v>
      </c>
      <c r="U204" s="52">
        <f t="shared" si="10"/>
        <v>2</v>
      </c>
      <c r="V204" s="91"/>
    </row>
    <row r="205" spans="1:22" x14ac:dyDescent="0.4">
      <c r="A205" s="25" t="s">
        <v>272</v>
      </c>
      <c r="B205" s="35">
        <v>0</v>
      </c>
      <c r="C205" s="36">
        <v>0</v>
      </c>
      <c r="D205" s="36">
        <v>0</v>
      </c>
      <c r="E205" s="36">
        <v>0</v>
      </c>
      <c r="F205" s="36">
        <v>0</v>
      </c>
      <c r="G205" s="36">
        <v>0</v>
      </c>
      <c r="H205" s="36">
        <v>0</v>
      </c>
      <c r="I205" s="36">
        <v>0</v>
      </c>
      <c r="J205" s="36">
        <v>1</v>
      </c>
      <c r="K205" s="36">
        <v>1</v>
      </c>
      <c r="L205" s="36">
        <v>0</v>
      </c>
      <c r="M205" s="36">
        <v>0</v>
      </c>
      <c r="N205" s="36">
        <v>0</v>
      </c>
      <c r="O205" s="36">
        <v>0</v>
      </c>
      <c r="P205" s="36">
        <v>0</v>
      </c>
      <c r="Q205" s="36">
        <v>0</v>
      </c>
      <c r="R205" s="36">
        <v>0</v>
      </c>
      <c r="S205" s="36">
        <v>0</v>
      </c>
      <c r="T205" s="36">
        <v>0</v>
      </c>
      <c r="U205" s="52">
        <f t="shared" si="10"/>
        <v>2</v>
      </c>
      <c r="V205" s="91"/>
    </row>
    <row r="206" spans="1:22" x14ac:dyDescent="0.4">
      <c r="A206" s="25" t="s">
        <v>260</v>
      </c>
      <c r="B206" s="35">
        <v>0</v>
      </c>
      <c r="C206" s="36">
        <v>0</v>
      </c>
      <c r="D206" s="36">
        <v>0</v>
      </c>
      <c r="E206" s="36">
        <v>0</v>
      </c>
      <c r="F206" s="36">
        <v>0</v>
      </c>
      <c r="G206" s="36">
        <v>0</v>
      </c>
      <c r="H206" s="36">
        <v>0</v>
      </c>
      <c r="I206" s="36">
        <v>0</v>
      </c>
      <c r="J206" s="36">
        <v>0</v>
      </c>
      <c r="K206" s="36">
        <v>0</v>
      </c>
      <c r="L206" s="36">
        <v>0</v>
      </c>
      <c r="M206" s="36">
        <v>0</v>
      </c>
      <c r="N206" s="36">
        <v>0</v>
      </c>
      <c r="O206" s="36">
        <v>0</v>
      </c>
      <c r="P206" s="36">
        <v>0</v>
      </c>
      <c r="Q206" s="36">
        <v>0</v>
      </c>
      <c r="R206" s="36">
        <v>1</v>
      </c>
      <c r="S206" s="36">
        <v>0</v>
      </c>
      <c r="T206" s="36">
        <v>0</v>
      </c>
      <c r="U206" s="52">
        <f t="shared" si="10"/>
        <v>1</v>
      </c>
      <c r="V206" s="91"/>
    </row>
    <row r="207" spans="1:22" x14ac:dyDescent="0.4">
      <c r="A207" s="25" t="s">
        <v>273</v>
      </c>
      <c r="B207" s="35">
        <v>0</v>
      </c>
      <c r="C207" s="36">
        <v>0</v>
      </c>
      <c r="D207" s="36">
        <v>0</v>
      </c>
      <c r="E207" s="36">
        <v>0</v>
      </c>
      <c r="F207" s="36">
        <v>0</v>
      </c>
      <c r="G207" s="36">
        <v>0</v>
      </c>
      <c r="H207" s="36">
        <v>0</v>
      </c>
      <c r="I207" s="36">
        <v>0</v>
      </c>
      <c r="J207" s="36">
        <v>0</v>
      </c>
      <c r="K207" s="36">
        <v>0</v>
      </c>
      <c r="L207" s="36">
        <v>0</v>
      </c>
      <c r="M207" s="36">
        <v>0</v>
      </c>
      <c r="N207" s="36">
        <v>0</v>
      </c>
      <c r="O207" s="36">
        <v>0</v>
      </c>
      <c r="P207" s="36">
        <v>1</v>
      </c>
      <c r="Q207" s="36">
        <v>0</v>
      </c>
      <c r="R207" s="36">
        <v>0</v>
      </c>
      <c r="S207" s="36">
        <v>0</v>
      </c>
      <c r="T207" s="36">
        <v>0</v>
      </c>
      <c r="U207" s="52">
        <f t="shared" si="10"/>
        <v>1</v>
      </c>
      <c r="V207" s="91"/>
    </row>
    <row r="208" spans="1:22" ht="16.5" customHeight="1" x14ac:dyDescent="0.4">
      <c r="A208" s="25"/>
      <c r="B208" s="39"/>
      <c r="C208" s="42"/>
      <c r="D208" s="36"/>
      <c r="E208" s="36"/>
      <c r="F208" s="36"/>
      <c r="G208" s="36"/>
      <c r="H208" s="36"/>
      <c r="I208" s="36"/>
      <c r="J208" s="36"/>
      <c r="K208" s="36"/>
      <c r="L208" s="36"/>
      <c r="M208" s="36"/>
      <c r="N208" s="36"/>
      <c r="O208" s="36"/>
      <c r="P208" s="36"/>
      <c r="Q208" s="36"/>
      <c r="R208" s="36"/>
      <c r="S208" s="36"/>
      <c r="T208" s="36"/>
      <c r="U208" s="36"/>
      <c r="V208" s="91"/>
    </row>
    <row r="209" spans="1:22" ht="14.5" customHeight="1" x14ac:dyDescent="0.4">
      <c r="A209" s="37" t="s">
        <v>274</v>
      </c>
      <c r="B209" s="38"/>
      <c r="C209" s="29"/>
      <c r="D209" s="29"/>
      <c r="E209" s="29"/>
      <c r="F209" s="29"/>
      <c r="G209" s="29"/>
      <c r="H209" s="29"/>
      <c r="I209" s="29"/>
      <c r="J209" s="29"/>
      <c r="K209" s="29"/>
      <c r="L209" s="29"/>
      <c r="M209" s="29"/>
      <c r="N209" s="29"/>
      <c r="O209" s="29"/>
      <c r="P209" s="29"/>
      <c r="Q209" s="29"/>
      <c r="R209" s="29"/>
      <c r="S209" s="29"/>
      <c r="T209" s="29"/>
      <c r="U209" s="29"/>
      <c r="V209" s="60"/>
    </row>
    <row r="210" spans="1:22" ht="18" customHeight="1" x14ac:dyDescent="0.4">
      <c r="A210" s="25" t="s">
        <v>275</v>
      </c>
      <c r="B210" s="35">
        <v>1</v>
      </c>
      <c r="C210" s="36">
        <v>1</v>
      </c>
      <c r="D210" s="36">
        <v>1</v>
      </c>
      <c r="E210" s="36">
        <v>0</v>
      </c>
      <c r="F210" s="36">
        <v>0</v>
      </c>
      <c r="G210" s="36">
        <v>0</v>
      </c>
      <c r="H210" s="36">
        <v>0</v>
      </c>
      <c r="I210" s="36">
        <v>0</v>
      </c>
      <c r="J210" s="36">
        <v>1</v>
      </c>
      <c r="K210" s="36">
        <v>1</v>
      </c>
      <c r="L210" s="36">
        <v>1</v>
      </c>
      <c r="M210" s="36">
        <v>0</v>
      </c>
      <c r="N210" s="36">
        <v>1</v>
      </c>
      <c r="O210" s="36">
        <v>0</v>
      </c>
      <c r="P210" s="36">
        <v>0</v>
      </c>
      <c r="Q210" s="36">
        <v>1</v>
      </c>
      <c r="R210" s="36">
        <v>1</v>
      </c>
      <c r="S210" s="36">
        <v>1</v>
      </c>
      <c r="T210" s="36">
        <v>0</v>
      </c>
      <c r="U210" s="52">
        <f t="shared" ref="U210:U218" si="11">SUM(B210:T210)</f>
        <v>10</v>
      </c>
      <c r="V210" s="91" t="s">
        <v>276</v>
      </c>
    </row>
    <row r="211" spans="1:22" x14ac:dyDescent="0.4">
      <c r="A211" s="25" t="s">
        <v>277</v>
      </c>
      <c r="B211" s="35">
        <v>0</v>
      </c>
      <c r="C211" s="36">
        <v>0</v>
      </c>
      <c r="D211" s="36">
        <v>1</v>
      </c>
      <c r="E211" s="36">
        <v>1</v>
      </c>
      <c r="F211" s="36">
        <v>0</v>
      </c>
      <c r="G211" s="36">
        <v>0</v>
      </c>
      <c r="H211" s="36">
        <v>0</v>
      </c>
      <c r="I211" s="36">
        <v>0</v>
      </c>
      <c r="J211" s="36">
        <v>1</v>
      </c>
      <c r="K211" s="36">
        <v>0</v>
      </c>
      <c r="L211" s="36">
        <v>0</v>
      </c>
      <c r="M211" s="36">
        <v>1</v>
      </c>
      <c r="N211" s="36">
        <v>0</v>
      </c>
      <c r="O211" s="36">
        <v>0</v>
      </c>
      <c r="P211" s="36">
        <v>1</v>
      </c>
      <c r="Q211" s="36">
        <v>1</v>
      </c>
      <c r="R211" s="36">
        <v>1</v>
      </c>
      <c r="S211" s="36">
        <v>1</v>
      </c>
      <c r="T211" s="36">
        <v>1</v>
      </c>
      <c r="U211" s="52">
        <f t="shared" si="11"/>
        <v>9</v>
      </c>
      <c r="V211" s="91"/>
    </row>
    <row r="212" spans="1:22" x14ac:dyDescent="0.4">
      <c r="A212" s="25" t="s">
        <v>278</v>
      </c>
      <c r="B212" s="35">
        <v>0</v>
      </c>
      <c r="C212" s="36">
        <v>0</v>
      </c>
      <c r="D212" s="36">
        <v>0</v>
      </c>
      <c r="E212" s="36">
        <v>1</v>
      </c>
      <c r="F212" s="36">
        <v>1</v>
      </c>
      <c r="G212" s="36">
        <v>0</v>
      </c>
      <c r="H212" s="36">
        <v>1</v>
      </c>
      <c r="I212" s="36">
        <v>0</v>
      </c>
      <c r="J212" s="36">
        <v>0</v>
      </c>
      <c r="K212" s="36">
        <v>0</v>
      </c>
      <c r="L212" s="36">
        <v>0</v>
      </c>
      <c r="M212" s="36">
        <v>1</v>
      </c>
      <c r="N212" s="36">
        <v>0</v>
      </c>
      <c r="O212" s="36">
        <v>1</v>
      </c>
      <c r="P212" s="36">
        <v>1</v>
      </c>
      <c r="Q212" s="36">
        <v>0</v>
      </c>
      <c r="R212" s="36">
        <v>0</v>
      </c>
      <c r="S212" s="36">
        <v>0</v>
      </c>
      <c r="T212" s="36">
        <v>1</v>
      </c>
      <c r="U212" s="52">
        <f t="shared" si="11"/>
        <v>7</v>
      </c>
      <c r="V212" s="91"/>
    </row>
    <row r="213" spans="1:22" x14ac:dyDescent="0.4">
      <c r="A213" s="25" t="s">
        <v>279</v>
      </c>
      <c r="B213" s="35">
        <v>0</v>
      </c>
      <c r="C213" s="36">
        <v>0</v>
      </c>
      <c r="D213" s="36">
        <v>0</v>
      </c>
      <c r="E213" s="36">
        <v>0</v>
      </c>
      <c r="F213" s="36">
        <v>0</v>
      </c>
      <c r="G213" s="36">
        <v>0</v>
      </c>
      <c r="H213" s="36">
        <v>0</v>
      </c>
      <c r="I213" s="36">
        <v>1</v>
      </c>
      <c r="J213" s="36">
        <v>1</v>
      </c>
      <c r="K213" s="36">
        <v>1</v>
      </c>
      <c r="L213" s="36">
        <v>1</v>
      </c>
      <c r="M213" s="36">
        <v>0</v>
      </c>
      <c r="N213" s="36">
        <v>0</v>
      </c>
      <c r="O213" s="36">
        <v>0</v>
      </c>
      <c r="P213" s="36">
        <v>0</v>
      </c>
      <c r="Q213" s="36">
        <v>1</v>
      </c>
      <c r="R213" s="36">
        <v>1</v>
      </c>
      <c r="S213" s="36">
        <v>1</v>
      </c>
      <c r="T213" s="36">
        <v>0</v>
      </c>
      <c r="U213" s="52">
        <f t="shared" si="11"/>
        <v>7</v>
      </c>
      <c r="V213" s="91"/>
    </row>
    <row r="214" spans="1:22" x14ac:dyDescent="0.4">
      <c r="A214" s="25" t="s">
        <v>280</v>
      </c>
      <c r="B214" s="35">
        <v>0</v>
      </c>
      <c r="C214" s="36">
        <v>0</v>
      </c>
      <c r="D214" s="36">
        <v>0</v>
      </c>
      <c r="E214" s="36">
        <v>0</v>
      </c>
      <c r="F214" s="36">
        <v>0</v>
      </c>
      <c r="G214" s="36">
        <v>1</v>
      </c>
      <c r="H214" s="36">
        <v>0</v>
      </c>
      <c r="I214" s="36">
        <v>1</v>
      </c>
      <c r="J214" s="36">
        <v>0</v>
      </c>
      <c r="K214" s="36">
        <v>1</v>
      </c>
      <c r="L214" s="36">
        <v>1</v>
      </c>
      <c r="M214" s="36">
        <v>0</v>
      </c>
      <c r="N214" s="36">
        <v>1</v>
      </c>
      <c r="O214" s="36">
        <v>0</v>
      </c>
      <c r="P214" s="36">
        <v>0</v>
      </c>
      <c r="Q214" s="36">
        <v>0</v>
      </c>
      <c r="R214" s="36">
        <v>1</v>
      </c>
      <c r="S214" s="36">
        <v>0</v>
      </c>
      <c r="T214" s="36">
        <v>1</v>
      </c>
      <c r="U214" s="52">
        <f t="shared" si="11"/>
        <v>7</v>
      </c>
      <c r="V214" s="91"/>
    </row>
    <row r="215" spans="1:22" x14ac:dyDescent="0.4">
      <c r="A215" s="25" t="s">
        <v>281</v>
      </c>
      <c r="B215" s="35">
        <v>0</v>
      </c>
      <c r="C215" s="36">
        <v>0</v>
      </c>
      <c r="D215" s="36">
        <v>0</v>
      </c>
      <c r="E215" s="36">
        <v>0</v>
      </c>
      <c r="F215" s="36">
        <v>0</v>
      </c>
      <c r="G215" s="36">
        <v>0</v>
      </c>
      <c r="H215" s="36">
        <v>0</v>
      </c>
      <c r="I215" s="36">
        <v>1</v>
      </c>
      <c r="J215" s="36">
        <v>1</v>
      </c>
      <c r="K215" s="36">
        <v>0</v>
      </c>
      <c r="L215" s="36">
        <v>1</v>
      </c>
      <c r="M215" s="36">
        <v>1</v>
      </c>
      <c r="N215" s="36">
        <v>0</v>
      </c>
      <c r="O215" s="36">
        <v>0</v>
      </c>
      <c r="P215" s="36">
        <v>0</v>
      </c>
      <c r="Q215" s="36">
        <v>0</v>
      </c>
      <c r="R215" s="36">
        <v>1</v>
      </c>
      <c r="S215" s="36">
        <v>0</v>
      </c>
      <c r="T215" s="36">
        <v>0</v>
      </c>
      <c r="U215" s="52">
        <f t="shared" si="11"/>
        <v>5</v>
      </c>
      <c r="V215" s="91"/>
    </row>
    <row r="216" spans="1:22" x14ac:dyDescent="0.4">
      <c r="A216" s="25" t="s">
        <v>282</v>
      </c>
      <c r="B216" s="35">
        <v>0</v>
      </c>
      <c r="C216" s="36">
        <v>0</v>
      </c>
      <c r="D216" s="36">
        <v>0</v>
      </c>
      <c r="E216" s="36">
        <v>0</v>
      </c>
      <c r="F216" s="36">
        <v>0</v>
      </c>
      <c r="G216" s="36">
        <v>0</v>
      </c>
      <c r="H216" s="36">
        <v>1</v>
      </c>
      <c r="I216" s="36">
        <v>0</v>
      </c>
      <c r="J216" s="36">
        <v>0</v>
      </c>
      <c r="K216" s="36">
        <v>1</v>
      </c>
      <c r="L216" s="36">
        <v>0</v>
      </c>
      <c r="M216" s="36">
        <v>0</v>
      </c>
      <c r="N216" s="36">
        <v>0</v>
      </c>
      <c r="O216" s="36">
        <v>1</v>
      </c>
      <c r="P216" s="36">
        <v>0</v>
      </c>
      <c r="Q216" s="36">
        <v>0</v>
      </c>
      <c r="R216" s="36">
        <v>0</v>
      </c>
      <c r="S216" s="36">
        <v>0</v>
      </c>
      <c r="T216" s="36">
        <v>0</v>
      </c>
      <c r="U216" s="52">
        <f t="shared" si="11"/>
        <v>3</v>
      </c>
      <c r="V216" s="91"/>
    </row>
    <row r="217" spans="1:22" x14ac:dyDescent="0.4">
      <c r="A217" s="25" t="s">
        <v>283</v>
      </c>
      <c r="B217" s="35">
        <v>0</v>
      </c>
      <c r="C217" s="36">
        <v>0</v>
      </c>
      <c r="D217" s="36">
        <v>0</v>
      </c>
      <c r="E217" s="36">
        <v>0</v>
      </c>
      <c r="F217" s="36">
        <v>0</v>
      </c>
      <c r="G217" s="36">
        <v>0</v>
      </c>
      <c r="H217" s="36">
        <v>0</v>
      </c>
      <c r="I217" s="36">
        <v>0</v>
      </c>
      <c r="J217" s="36">
        <v>0</v>
      </c>
      <c r="K217" s="36">
        <v>1</v>
      </c>
      <c r="L217" s="36">
        <v>0</v>
      </c>
      <c r="M217" s="36">
        <v>0</v>
      </c>
      <c r="N217" s="36">
        <v>1</v>
      </c>
      <c r="O217" s="36">
        <v>0</v>
      </c>
      <c r="P217" s="36">
        <v>0</v>
      </c>
      <c r="Q217" s="36">
        <v>0</v>
      </c>
      <c r="R217" s="36">
        <v>1</v>
      </c>
      <c r="S217" s="36">
        <v>0</v>
      </c>
      <c r="T217" s="36">
        <v>0</v>
      </c>
      <c r="U217" s="52">
        <f t="shared" si="11"/>
        <v>3</v>
      </c>
      <c r="V217" s="91"/>
    </row>
    <row r="218" spans="1:22" x14ac:dyDescent="0.4">
      <c r="A218" s="25" t="s">
        <v>284</v>
      </c>
      <c r="B218" s="35">
        <v>0</v>
      </c>
      <c r="C218" s="36">
        <v>0</v>
      </c>
      <c r="D218" s="36">
        <v>0</v>
      </c>
      <c r="E218" s="36">
        <v>0</v>
      </c>
      <c r="F218" s="36">
        <v>0</v>
      </c>
      <c r="G218" s="36">
        <v>0</v>
      </c>
      <c r="H218" s="36">
        <v>0</v>
      </c>
      <c r="I218" s="36">
        <v>0</v>
      </c>
      <c r="J218" s="36">
        <v>0</v>
      </c>
      <c r="K218" s="36">
        <v>0</v>
      </c>
      <c r="L218" s="36">
        <v>0</v>
      </c>
      <c r="M218" s="36">
        <v>0</v>
      </c>
      <c r="N218" s="36">
        <v>0</v>
      </c>
      <c r="O218" s="36">
        <v>1</v>
      </c>
      <c r="P218" s="36">
        <v>1</v>
      </c>
      <c r="Q218" s="36">
        <v>0</v>
      </c>
      <c r="R218" s="36">
        <v>0</v>
      </c>
      <c r="S218" s="36">
        <v>0</v>
      </c>
      <c r="T218" s="36">
        <v>0</v>
      </c>
      <c r="U218" s="52">
        <f t="shared" si="11"/>
        <v>2</v>
      </c>
      <c r="V218" s="91"/>
    </row>
    <row r="219" spans="1:22" ht="37" customHeight="1" x14ac:dyDescent="0.4">
      <c r="A219" s="25"/>
      <c r="B219" s="35"/>
      <c r="C219" s="36"/>
      <c r="D219" s="36"/>
      <c r="E219" s="36"/>
      <c r="F219" s="36"/>
      <c r="G219" s="36"/>
      <c r="H219" s="36"/>
      <c r="I219" s="36"/>
      <c r="J219" s="36"/>
      <c r="K219" s="36"/>
      <c r="L219" s="36"/>
      <c r="M219" s="36"/>
      <c r="N219" s="36"/>
      <c r="O219" s="36"/>
      <c r="P219" s="36"/>
      <c r="Q219" s="36"/>
      <c r="R219" s="36"/>
      <c r="S219" s="36"/>
      <c r="T219" s="36"/>
      <c r="U219" s="36"/>
      <c r="V219" s="91"/>
    </row>
    <row r="220" spans="1:22" ht="14.5" customHeight="1" x14ac:dyDescent="0.4">
      <c r="A220" s="37" t="s">
        <v>285</v>
      </c>
      <c r="B220" s="38"/>
      <c r="C220" s="29"/>
      <c r="D220" s="29"/>
      <c r="E220" s="29"/>
      <c r="F220" s="29"/>
      <c r="G220" s="29"/>
      <c r="H220" s="29"/>
      <c r="I220" s="29"/>
      <c r="J220" s="29"/>
      <c r="K220" s="29"/>
      <c r="L220" s="29"/>
      <c r="M220" s="29"/>
      <c r="N220" s="29"/>
      <c r="O220" s="29"/>
      <c r="P220" s="29"/>
      <c r="Q220" s="29"/>
      <c r="R220" s="29"/>
      <c r="S220" s="29"/>
      <c r="T220" s="29"/>
      <c r="U220" s="29"/>
      <c r="V220" s="60"/>
    </row>
    <row r="221" spans="1:22" ht="18" customHeight="1" x14ac:dyDescent="0.4">
      <c r="A221" s="25" t="s">
        <v>286</v>
      </c>
      <c r="B221" s="35">
        <v>1</v>
      </c>
      <c r="C221" s="36">
        <v>0</v>
      </c>
      <c r="D221" s="36">
        <v>0</v>
      </c>
      <c r="E221" s="36">
        <v>0</v>
      </c>
      <c r="F221" s="36">
        <v>0</v>
      </c>
      <c r="G221" s="36">
        <v>0</v>
      </c>
      <c r="H221" s="36">
        <v>0</v>
      </c>
      <c r="I221" s="36">
        <v>0</v>
      </c>
      <c r="J221" s="36">
        <v>0</v>
      </c>
      <c r="K221" s="36">
        <v>1</v>
      </c>
      <c r="L221" s="36">
        <v>1</v>
      </c>
      <c r="M221" s="36">
        <v>0</v>
      </c>
      <c r="N221" s="36">
        <v>0</v>
      </c>
      <c r="O221" s="36">
        <v>0</v>
      </c>
      <c r="P221" s="36">
        <v>0</v>
      </c>
      <c r="Q221" s="36">
        <v>0</v>
      </c>
      <c r="R221" s="36">
        <v>0</v>
      </c>
      <c r="S221" s="36">
        <v>0</v>
      </c>
      <c r="T221" s="36">
        <v>0</v>
      </c>
      <c r="U221" s="52">
        <v>3</v>
      </c>
      <c r="V221" s="91" t="s">
        <v>319</v>
      </c>
    </row>
    <row r="222" spans="1:22" x14ac:dyDescent="0.4">
      <c r="A222" s="25" t="s">
        <v>287</v>
      </c>
      <c r="B222" s="35">
        <v>1</v>
      </c>
      <c r="C222" s="36">
        <v>0</v>
      </c>
      <c r="D222" s="36">
        <v>0</v>
      </c>
      <c r="E222" s="36">
        <v>0</v>
      </c>
      <c r="F222" s="36">
        <v>0</v>
      </c>
      <c r="G222" s="36">
        <v>0</v>
      </c>
      <c r="H222" s="36">
        <v>0</v>
      </c>
      <c r="I222" s="36">
        <v>0</v>
      </c>
      <c r="J222" s="36">
        <v>0</v>
      </c>
      <c r="K222" s="36">
        <v>1</v>
      </c>
      <c r="L222" s="36">
        <v>0</v>
      </c>
      <c r="M222" s="36">
        <v>1</v>
      </c>
      <c r="N222" s="36">
        <v>0</v>
      </c>
      <c r="O222" s="36">
        <v>0</v>
      </c>
      <c r="P222" s="36">
        <v>0</v>
      </c>
      <c r="Q222" s="36">
        <v>0</v>
      </c>
      <c r="R222" s="36">
        <v>0</v>
      </c>
      <c r="S222" s="36">
        <v>0</v>
      </c>
      <c r="T222" s="36">
        <v>0</v>
      </c>
      <c r="U222" s="52">
        <v>3</v>
      </c>
      <c r="V222" s="91"/>
    </row>
    <row r="223" spans="1:22" x14ac:dyDescent="0.4">
      <c r="A223" s="25" t="s">
        <v>288</v>
      </c>
      <c r="B223" s="35">
        <v>1</v>
      </c>
      <c r="C223" s="36">
        <v>0</v>
      </c>
      <c r="D223" s="36">
        <v>0</v>
      </c>
      <c r="E223" s="36">
        <v>0</v>
      </c>
      <c r="F223" s="36">
        <v>0</v>
      </c>
      <c r="G223" s="36">
        <v>0</v>
      </c>
      <c r="H223" s="36">
        <v>0</v>
      </c>
      <c r="I223" s="36">
        <v>0</v>
      </c>
      <c r="J223" s="36">
        <v>0</v>
      </c>
      <c r="K223" s="36">
        <v>0</v>
      </c>
      <c r="L223" s="36">
        <v>1</v>
      </c>
      <c r="M223" s="36">
        <v>0</v>
      </c>
      <c r="N223" s="36">
        <v>0</v>
      </c>
      <c r="O223" s="36">
        <v>0</v>
      </c>
      <c r="P223" s="36">
        <v>0</v>
      </c>
      <c r="Q223" s="36">
        <v>0</v>
      </c>
      <c r="R223" s="36">
        <v>0</v>
      </c>
      <c r="S223" s="36">
        <v>0</v>
      </c>
      <c r="T223" s="36">
        <v>0</v>
      </c>
      <c r="U223" s="52">
        <v>2</v>
      </c>
      <c r="V223" s="91"/>
    </row>
    <row r="224" spans="1:22" x14ac:dyDescent="0.4">
      <c r="A224" s="25" t="s">
        <v>289</v>
      </c>
      <c r="B224" s="35">
        <v>1</v>
      </c>
      <c r="C224" s="36">
        <v>0</v>
      </c>
      <c r="D224" s="36">
        <v>0</v>
      </c>
      <c r="E224" s="36">
        <v>0</v>
      </c>
      <c r="F224" s="36">
        <v>0</v>
      </c>
      <c r="G224" s="36">
        <v>0</v>
      </c>
      <c r="H224" s="36">
        <v>0</v>
      </c>
      <c r="I224" s="36">
        <v>0</v>
      </c>
      <c r="J224" s="36">
        <v>0</v>
      </c>
      <c r="K224" s="36">
        <v>0</v>
      </c>
      <c r="L224" s="36">
        <v>1</v>
      </c>
      <c r="M224" s="36">
        <v>0</v>
      </c>
      <c r="N224" s="36">
        <v>0</v>
      </c>
      <c r="O224" s="36">
        <v>0</v>
      </c>
      <c r="P224" s="36">
        <v>0</v>
      </c>
      <c r="Q224" s="36">
        <v>0</v>
      </c>
      <c r="R224" s="36">
        <v>0</v>
      </c>
      <c r="S224" s="36">
        <v>0</v>
      </c>
      <c r="T224" s="36">
        <v>0</v>
      </c>
      <c r="U224" s="52">
        <v>2</v>
      </c>
      <c r="V224" s="91"/>
    </row>
    <row r="225" spans="1:22" ht="126" customHeight="1" x14ac:dyDescent="0.4">
      <c r="A225" s="25"/>
      <c r="B225" s="44"/>
      <c r="C225" s="36"/>
      <c r="D225" s="36"/>
      <c r="E225" s="36"/>
      <c r="F225" s="36"/>
      <c r="G225" s="36"/>
      <c r="H225" s="36"/>
      <c r="I225" s="36"/>
      <c r="J225" s="36"/>
      <c r="K225" s="36"/>
      <c r="L225" s="36"/>
      <c r="M225" s="36"/>
      <c r="N225" s="36"/>
      <c r="O225" s="36"/>
      <c r="P225" s="36"/>
      <c r="Q225" s="36"/>
      <c r="R225" s="36"/>
      <c r="S225" s="36"/>
      <c r="T225" s="36"/>
      <c r="U225" s="36"/>
      <c r="V225" s="91"/>
    </row>
    <row r="226" spans="1:22" x14ac:dyDescent="0.4">
      <c r="A226" s="26" t="s">
        <v>290</v>
      </c>
      <c r="B226" s="40"/>
      <c r="C226" s="27"/>
      <c r="D226" s="27"/>
      <c r="E226" s="27"/>
      <c r="F226" s="27"/>
      <c r="G226" s="27"/>
      <c r="H226" s="27"/>
      <c r="I226" s="27"/>
      <c r="J226" s="27"/>
      <c r="K226" s="27"/>
      <c r="L226" s="27"/>
      <c r="M226" s="27"/>
      <c r="N226" s="27"/>
      <c r="O226" s="27"/>
      <c r="P226" s="27"/>
      <c r="Q226" s="27"/>
      <c r="R226" s="27"/>
      <c r="S226" s="27"/>
      <c r="T226" s="27"/>
      <c r="U226" s="27"/>
      <c r="V226" s="59"/>
    </row>
    <row r="227" spans="1:22" ht="14.5" customHeight="1" x14ac:dyDescent="0.4">
      <c r="A227" s="37" t="s">
        <v>291</v>
      </c>
      <c r="B227" s="38"/>
      <c r="C227" s="29"/>
      <c r="D227" s="29"/>
      <c r="E227" s="29"/>
      <c r="F227" s="29"/>
      <c r="G227" s="29"/>
      <c r="H227" s="29"/>
      <c r="I227" s="29"/>
      <c r="J227" s="29"/>
      <c r="K227" s="29"/>
      <c r="L227" s="29"/>
      <c r="M227" s="29"/>
      <c r="N227" s="29"/>
      <c r="O227" s="29"/>
      <c r="P227" s="29"/>
      <c r="Q227" s="29"/>
      <c r="R227" s="29"/>
      <c r="S227" s="29"/>
      <c r="T227" s="29"/>
      <c r="U227" s="29"/>
      <c r="V227" s="60"/>
    </row>
    <row r="228" spans="1:22" ht="15.65" customHeight="1" x14ac:dyDescent="0.4">
      <c r="A228" s="25" t="s">
        <v>292</v>
      </c>
      <c r="B228" s="35">
        <v>0</v>
      </c>
      <c r="C228" s="36">
        <v>1</v>
      </c>
      <c r="D228" s="36">
        <v>1</v>
      </c>
      <c r="E228" s="36">
        <v>1</v>
      </c>
      <c r="F228" s="36">
        <v>1</v>
      </c>
      <c r="G228" s="36">
        <v>1</v>
      </c>
      <c r="H228" s="36">
        <v>1</v>
      </c>
      <c r="I228" s="36">
        <v>1</v>
      </c>
      <c r="J228" s="36">
        <v>1</v>
      </c>
      <c r="K228" s="36">
        <v>0</v>
      </c>
      <c r="L228" s="36">
        <v>1</v>
      </c>
      <c r="M228" s="36">
        <v>1</v>
      </c>
      <c r="N228" s="36">
        <v>1</v>
      </c>
      <c r="O228" s="36">
        <v>1</v>
      </c>
      <c r="P228" s="36">
        <v>0</v>
      </c>
      <c r="Q228" s="36">
        <v>0</v>
      </c>
      <c r="R228" s="36">
        <v>1</v>
      </c>
      <c r="S228" s="36">
        <v>1</v>
      </c>
      <c r="T228" s="36">
        <v>1</v>
      </c>
      <c r="U228" s="52">
        <f t="shared" ref="U228:U233" si="12">SUM(B228:T228)</f>
        <v>15</v>
      </c>
      <c r="V228" s="91" t="s">
        <v>293</v>
      </c>
    </row>
    <row r="229" spans="1:22" x14ac:dyDescent="0.4">
      <c r="A229" s="25" t="s">
        <v>294</v>
      </c>
      <c r="B229" s="35">
        <v>1</v>
      </c>
      <c r="C229" s="36">
        <v>1</v>
      </c>
      <c r="D229" s="36">
        <v>0</v>
      </c>
      <c r="E229" s="36">
        <v>0</v>
      </c>
      <c r="F229" s="36">
        <v>0</v>
      </c>
      <c r="G229" s="36">
        <v>0</v>
      </c>
      <c r="H229" s="36">
        <v>0</v>
      </c>
      <c r="I229" s="36">
        <v>0</v>
      </c>
      <c r="J229" s="36">
        <v>0</v>
      </c>
      <c r="K229" s="36">
        <v>0</v>
      </c>
      <c r="L229" s="36">
        <v>0</v>
      </c>
      <c r="M229" s="36">
        <v>0</v>
      </c>
      <c r="N229" s="36">
        <v>0</v>
      </c>
      <c r="O229" s="36">
        <v>0</v>
      </c>
      <c r="P229" s="36">
        <v>0</v>
      </c>
      <c r="Q229" s="36">
        <v>0</v>
      </c>
      <c r="R229" s="36">
        <v>0</v>
      </c>
      <c r="S229" s="36">
        <v>0</v>
      </c>
      <c r="T229" s="36">
        <v>0</v>
      </c>
      <c r="U229" s="52">
        <f t="shared" si="12"/>
        <v>2</v>
      </c>
      <c r="V229" s="91"/>
    </row>
    <row r="230" spans="1:22" x14ac:dyDescent="0.4">
      <c r="A230" s="25" t="s">
        <v>295</v>
      </c>
      <c r="B230" s="35">
        <v>0</v>
      </c>
      <c r="C230" s="36">
        <v>0</v>
      </c>
      <c r="D230" s="36">
        <v>0</v>
      </c>
      <c r="E230" s="36">
        <v>0</v>
      </c>
      <c r="F230" s="36">
        <v>0</v>
      </c>
      <c r="G230" s="36">
        <v>0</v>
      </c>
      <c r="H230" s="36">
        <v>1</v>
      </c>
      <c r="I230" s="36">
        <v>0</v>
      </c>
      <c r="J230" s="36">
        <v>0</v>
      </c>
      <c r="K230" s="36">
        <v>0</v>
      </c>
      <c r="L230" s="36">
        <v>0</v>
      </c>
      <c r="M230" s="36">
        <v>0</v>
      </c>
      <c r="N230" s="36">
        <v>0</v>
      </c>
      <c r="O230" s="36">
        <v>0</v>
      </c>
      <c r="P230" s="36">
        <v>1</v>
      </c>
      <c r="Q230" s="36">
        <v>0</v>
      </c>
      <c r="R230" s="36">
        <v>0</v>
      </c>
      <c r="S230" s="36">
        <v>0</v>
      </c>
      <c r="T230" s="36">
        <v>0</v>
      </c>
      <c r="U230" s="52">
        <f t="shared" si="12"/>
        <v>2</v>
      </c>
      <c r="V230" s="91"/>
    </row>
    <row r="231" spans="1:22" x14ac:dyDescent="0.4">
      <c r="A231" s="25" t="s">
        <v>296</v>
      </c>
      <c r="B231" s="35">
        <v>0</v>
      </c>
      <c r="C231" s="36">
        <v>0</v>
      </c>
      <c r="D231" s="36">
        <v>0</v>
      </c>
      <c r="E231" s="36">
        <v>0</v>
      </c>
      <c r="F231" s="36">
        <v>0</v>
      </c>
      <c r="G231" s="36">
        <v>0</v>
      </c>
      <c r="H231" s="36">
        <v>0</v>
      </c>
      <c r="I231" s="36">
        <v>0</v>
      </c>
      <c r="J231" s="36">
        <v>0</v>
      </c>
      <c r="K231" s="36">
        <v>1</v>
      </c>
      <c r="L231" s="36">
        <v>0</v>
      </c>
      <c r="M231" s="36">
        <v>0</v>
      </c>
      <c r="N231" s="36">
        <v>1</v>
      </c>
      <c r="O231" s="36">
        <v>0</v>
      </c>
      <c r="P231" s="36">
        <v>0</v>
      </c>
      <c r="Q231" s="36">
        <v>0</v>
      </c>
      <c r="R231" s="36">
        <v>0</v>
      </c>
      <c r="S231" s="36">
        <v>0</v>
      </c>
      <c r="T231" s="36">
        <v>0</v>
      </c>
      <c r="U231" s="52">
        <f t="shared" si="12"/>
        <v>2</v>
      </c>
      <c r="V231" s="91"/>
    </row>
    <row r="232" spans="1:22" x14ac:dyDescent="0.4">
      <c r="A232" s="25" t="s">
        <v>297</v>
      </c>
      <c r="B232" s="35">
        <v>0</v>
      </c>
      <c r="C232" s="36">
        <v>0</v>
      </c>
      <c r="D232" s="36">
        <v>0</v>
      </c>
      <c r="E232" s="36">
        <v>0</v>
      </c>
      <c r="F232" s="36">
        <v>0</v>
      </c>
      <c r="G232" s="36">
        <v>0</v>
      </c>
      <c r="H232" s="36">
        <v>0</v>
      </c>
      <c r="I232" s="36">
        <v>0</v>
      </c>
      <c r="J232" s="36">
        <v>0</v>
      </c>
      <c r="K232" s="36">
        <v>0</v>
      </c>
      <c r="L232" s="36">
        <v>0</v>
      </c>
      <c r="M232" s="36">
        <v>0</v>
      </c>
      <c r="N232" s="36">
        <v>0</v>
      </c>
      <c r="O232" s="36">
        <v>0</v>
      </c>
      <c r="P232" s="36">
        <v>0</v>
      </c>
      <c r="Q232" s="36">
        <v>0</v>
      </c>
      <c r="R232" s="36">
        <v>0</v>
      </c>
      <c r="S232" s="36">
        <v>1</v>
      </c>
      <c r="T232" s="36">
        <v>1</v>
      </c>
      <c r="U232" s="52">
        <f t="shared" si="12"/>
        <v>2</v>
      </c>
      <c r="V232" s="91"/>
    </row>
    <row r="233" spans="1:22" x14ac:dyDescent="0.4">
      <c r="A233" s="25" t="s">
        <v>298</v>
      </c>
      <c r="B233" s="35">
        <v>0</v>
      </c>
      <c r="C233" s="36">
        <v>0</v>
      </c>
      <c r="D233" s="36">
        <v>0</v>
      </c>
      <c r="E233" s="36">
        <v>0</v>
      </c>
      <c r="F233" s="36">
        <v>0</v>
      </c>
      <c r="G233" s="36">
        <v>0</v>
      </c>
      <c r="H233" s="36">
        <v>0</v>
      </c>
      <c r="I233" s="36">
        <v>0</v>
      </c>
      <c r="J233" s="36">
        <v>0</v>
      </c>
      <c r="K233" s="36">
        <v>0</v>
      </c>
      <c r="L233" s="36">
        <v>0</v>
      </c>
      <c r="M233" s="36">
        <v>0</v>
      </c>
      <c r="N233" s="36">
        <v>0</v>
      </c>
      <c r="O233" s="36">
        <v>0</v>
      </c>
      <c r="P233" s="36">
        <v>0</v>
      </c>
      <c r="Q233" s="36">
        <v>1</v>
      </c>
      <c r="R233" s="36">
        <v>0</v>
      </c>
      <c r="S233" s="36">
        <v>0</v>
      </c>
      <c r="T233" s="36">
        <v>0</v>
      </c>
      <c r="U233" s="52">
        <f t="shared" si="12"/>
        <v>1</v>
      </c>
      <c r="V233" s="91"/>
    </row>
    <row r="234" spans="1:22" ht="23.5" customHeight="1" x14ac:dyDescent="0.4">
      <c r="A234" s="25"/>
      <c r="B234" s="39"/>
      <c r="C234" s="36"/>
      <c r="D234" s="36"/>
      <c r="E234" s="36"/>
      <c r="F234" s="36"/>
      <c r="G234" s="36"/>
      <c r="H234" s="36"/>
      <c r="I234" s="36"/>
      <c r="J234" s="36"/>
      <c r="K234" s="36"/>
      <c r="L234" s="36"/>
      <c r="M234" s="36"/>
      <c r="N234" s="36"/>
      <c r="O234" s="36"/>
      <c r="P234" s="36"/>
      <c r="Q234" s="36"/>
      <c r="R234" s="36"/>
      <c r="S234" s="36"/>
      <c r="T234" s="36"/>
      <c r="U234" s="36"/>
      <c r="V234" s="91"/>
    </row>
    <row r="235" spans="1:22" ht="14.5" customHeight="1" x14ac:dyDescent="0.4">
      <c r="A235" s="37" t="s">
        <v>299</v>
      </c>
      <c r="B235" s="38"/>
      <c r="C235" s="29"/>
      <c r="D235" s="29"/>
      <c r="E235" s="29"/>
      <c r="F235" s="29"/>
      <c r="G235" s="29"/>
      <c r="H235" s="29"/>
      <c r="I235" s="29"/>
      <c r="J235" s="29"/>
      <c r="K235" s="29"/>
      <c r="L235" s="29"/>
      <c r="M235" s="29"/>
      <c r="N235" s="29"/>
      <c r="O235" s="29"/>
      <c r="P235" s="29"/>
      <c r="Q235" s="29"/>
      <c r="R235" s="29"/>
      <c r="S235" s="29"/>
      <c r="T235" s="29"/>
      <c r="U235" s="29"/>
      <c r="V235" s="60"/>
    </row>
    <row r="236" spans="1:22" ht="18" customHeight="1" x14ac:dyDescent="0.4">
      <c r="A236" s="25" t="s">
        <v>300</v>
      </c>
      <c r="B236" s="35">
        <v>1</v>
      </c>
      <c r="C236" s="36">
        <v>1</v>
      </c>
      <c r="D236" s="36">
        <v>1</v>
      </c>
      <c r="E236" s="36">
        <v>1</v>
      </c>
      <c r="F236" s="36">
        <v>1</v>
      </c>
      <c r="G236" s="36">
        <v>0</v>
      </c>
      <c r="H236" s="36">
        <v>1</v>
      </c>
      <c r="I236" s="36">
        <v>1</v>
      </c>
      <c r="J236" s="36">
        <v>1</v>
      </c>
      <c r="K236" s="36">
        <v>1</v>
      </c>
      <c r="L236" s="36">
        <v>1</v>
      </c>
      <c r="M236" s="36">
        <v>1</v>
      </c>
      <c r="N236" s="36">
        <v>1</v>
      </c>
      <c r="O236" s="36">
        <v>1</v>
      </c>
      <c r="P236" s="36">
        <v>1</v>
      </c>
      <c r="Q236" s="36">
        <v>1</v>
      </c>
      <c r="R236" s="36">
        <v>0</v>
      </c>
      <c r="S236" s="36">
        <v>1</v>
      </c>
      <c r="T236" s="36">
        <v>1</v>
      </c>
      <c r="U236" s="52">
        <f>SUM(B236:T236)</f>
        <v>17</v>
      </c>
      <c r="V236" s="94" t="s">
        <v>301</v>
      </c>
    </row>
    <row r="237" spans="1:22" x14ac:dyDescent="0.4">
      <c r="A237" s="25" t="s">
        <v>302</v>
      </c>
      <c r="B237" s="35">
        <v>0</v>
      </c>
      <c r="C237" s="36">
        <v>0</v>
      </c>
      <c r="D237" s="36">
        <v>0</v>
      </c>
      <c r="E237" s="36">
        <v>0</v>
      </c>
      <c r="F237" s="36">
        <v>0</v>
      </c>
      <c r="G237" s="36">
        <v>1</v>
      </c>
      <c r="H237" s="36">
        <v>0</v>
      </c>
      <c r="I237" s="36">
        <v>1</v>
      </c>
      <c r="J237" s="36">
        <v>0</v>
      </c>
      <c r="K237" s="36">
        <v>0</v>
      </c>
      <c r="L237" s="36">
        <v>0</v>
      </c>
      <c r="M237" s="36">
        <v>0</v>
      </c>
      <c r="N237" s="36">
        <v>0</v>
      </c>
      <c r="O237" s="36">
        <v>0</v>
      </c>
      <c r="P237" s="36">
        <v>0</v>
      </c>
      <c r="Q237" s="36">
        <v>0</v>
      </c>
      <c r="R237" s="36">
        <v>1</v>
      </c>
      <c r="S237" s="36">
        <v>1</v>
      </c>
      <c r="T237" s="36">
        <v>1</v>
      </c>
      <c r="U237" s="52">
        <f>SUM(B237:T237)</f>
        <v>5</v>
      </c>
      <c r="V237" s="91"/>
    </row>
    <row r="238" spans="1:22" x14ac:dyDescent="0.4">
      <c r="A238" s="25" t="s">
        <v>303</v>
      </c>
      <c r="B238" s="35">
        <v>0</v>
      </c>
      <c r="C238" s="36">
        <v>0</v>
      </c>
      <c r="D238" s="36">
        <v>0</v>
      </c>
      <c r="E238" s="36">
        <v>0</v>
      </c>
      <c r="F238" s="36">
        <v>0</v>
      </c>
      <c r="G238" s="36">
        <v>0</v>
      </c>
      <c r="H238" s="36">
        <v>0</v>
      </c>
      <c r="I238" s="36">
        <v>0</v>
      </c>
      <c r="J238" s="36">
        <v>0</v>
      </c>
      <c r="K238" s="36">
        <v>0</v>
      </c>
      <c r="L238" s="36">
        <v>0</v>
      </c>
      <c r="M238" s="36">
        <v>1</v>
      </c>
      <c r="N238" s="36">
        <v>0</v>
      </c>
      <c r="O238" s="36">
        <v>0</v>
      </c>
      <c r="P238" s="36">
        <v>0</v>
      </c>
      <c r="Q238" s="36">
        <v>0</v>
      </c>
      <c r="R238" s="36">
        <v>0</v>
      </c>
      <c r="S238" s="36">
        <v>0</v>
      </c>
      <c r="T238" s="36">
        <v>0</v>
      </c>
      <c r="U238" s="52">
        <f>SUM(B238:T238)</f>
        <v>1</v>
      </c>
      <c r="V238" s="91"/>
    </row>
    <row r="239" spans="1:22" ht="16.5" customHeight="1" x14ac:dyDescent="0.4">
      <c r="A239" s="25"/>
      <c r="B239" s="35"/>
      <c r="C239" s="36"/>
      <c r="D239" s="36"/>
      <c r="E239" s="36"/>
      <c r="F239" s="36"/>
      <c r="G239" s="36"/>
      <c r="H239" s="36"/>
      <c r="I239" s="36"/>
      <c r="J239" s="36"/>
      <c r="K239" s="36"/>
      <c r="L239" s="36"/>
      <c r="M239" s="36"/>
      <c r="N239" s="36"/>
      <c r="O239" s="36"/>
      <c r="P239" s="36"/>
      <c r="Q239" s="36"/>
      <c r="R239" s="36"/>
      <c r="S239" s="36"/>
      <c r="T239" s="36"/>
      <c r="U239" s="36"/>
      <c r="V239" s="91"/>
    </row>
    <row r="240" spans="1:22" ht="14.5" customHeight="1" x14ac:dyDescent="0.4">
      <c r="A240" s="37" t="s">
        <v>304</v>
      </c>
      <c r="B240" s="38"/>
      <c r="C240" s="29"/>
      <c r="D240" s="29"/>
      <c r="E240" s="29"/>
      <c r="F240" s="29"/>
      <c r="G240" s="29"/>
      <c r="H240" s="29"/>
      <c r="I240" s="29"/>
      <c r="J240" s="29"/>
      <c r="K240" s="29"/>
      <c r="L240" s="29"/>
      <c r="M240" s="29"/>
      <c r="N240" s="29"/>
      <c r="O240" s="29"/>
      <c r="P240" s="29"/>
      <c r="Q240" s="29"/>
      <c r="R240" s="29"/>
      <c r="S240" s="29"/>
      <c r="T240" s="29"/>
      <c r="U240" s="29"/>
      <c r="V240" s="60"/>
    </row>
    <row r="241" spans="1:22" ht="18.649999999999999" customHeight="1" x14ac:dyDescent="0.4">
      <c r="A241" s="25" t="s">
        <v>305</v>
      </c>
      <c r="B241" s="35">
        <v>0</v>
      </c>
      <c r="C241" s="36">
        <v>0</v>
      </c>
      <c r="D241" s="36">
        <v>0</v>
      </c>
      <c r="E241" s="36">
        <v>0</v>
      </c>
      <c r="F241" s="36">
        <v>0</v>
      </c>
      <c r="G241" s="36">
        <v>1</v>
      </c>
      <c r="H241" s="36">
        <v>1</v>
      </c>
      <c r="I241" s="36">
        <v>1</v>
      </c>
      <c r="J241" s="36">
        <v>0</v>
      </c>
      <c r="K241" s="36">
        <v>1</v>
      </c>
      <c r="L241" s="36">
        <v>1</v>
      </c>
      <c r="M241" s="36">
        <v>1</v>
      </c>
      <c r="N241" s="36">
        <v>1</v>
      </c>
      <c r="O241" s="36">
        <v>0</v>
      </c>
      <c r="P241" s="36">
        <v>1</v>
      </c>
      <c r="Q241" s="36">
        <v>0</v>
      </c>
      <c r="R241" s="36">
        <v>1</v>
      </c>
      <c r="S241" s="36">
        <v>0</v>
      </c>
      <c r="T241" s="36">
        <v>1</v>
      </c>
      <c r="U241" s="52">
        <f t="shared" ref="U241:U251" si="13">SUM(B241:T241)</f>
        <v>10</v>
      </c>
      <c r="V241" s="91" t="s">
        <v>306</v>
      </c>
    </row>
    <row r="242" spans="1:22" x14ac:dyDescent="0.4">
      <c r="A242" s="25" t="s">
        <v>307</v>
      </c>
      <c r="B242" s="35">
        <v>0</v>
      </c>
      <c r="C242" s="36">
        <v>0</v>
      </c>
      <c r="D242" s="36">
        <v>0</v>
      </c>
      <c r="E242" s="36">
        <v>1</v>
      </c>
      <c r="F242" s="36">
        <v>0</v>
      </c>
      <c r="G242" s="36">
        <v>1</v>
      </c>
      <c r="H242" s="36">
        <v>0</v>
      </c>
      <c r="I242" s="36">
        <v>1</v>
      </c>
      <c r="J242" s="36">
        <v>1</v>
      </c>
      <c r="K242" s="36">
        <v>0</v>
      </c>
      <c r="L242" s="36">
        <v>0</v>
      </c>
      <c r="M242" s="36">
        <v>0</v>
      </c>
      <c r="N242" s="36">
        <v>0</v>
      </c>
      <c r="O242" s="36">
        <v>1</v>
      </c>
      <c r="P242" s="36">
        <v>1</v>
      </c>
      <c r="Q242" s="36">
        <v>1</v>
      </c>
      <c r="R242" s="36">
        <v>0</v>
      </c>
      <c r="S242" s="36">
        <v>0</v>
      </c>
      <c r="T242" s="36">
        <v>1</v>
      </c>
      <c r="U242" s="52">
        <f t="shared" si="13"/>
        <v>8</v>
      </c>
      <c r="V242" s="91"/>
    </row>
    <row r="243" spans="1:22" x14ac:dyDescent="0.4">
      <c r="A243" s="25" t="s">
        <v>308</v>
      </c>
      <c r="B243" s="35">
        <v>1</v>
      </c>
      <c r="C243" s="36">
        <v>1</v>
      </c>
      <c r="D243" s="36">
        <v>0</v>
      </c>
      <c r="E243" s="36">
        <v>0</v>
      </c>
      <c r="F243" s="36">
        <v>0</v>
      </c>
      <c r="G243" s="36">
        <v>1</v>
      </c>
      <c r="H243" s="36">
        <v>1</v>
      </c>
      <c r="I243" s="36">
        <v>0</v>
      </c>
      <c r="J243" s="36">
        <v>1</v>
      </c>
      <c r="K243" s="36">
        <v>0</v>
      </c>
      <c r="L243" s="36">
        <v>0</v>
      </c>
      <c r="M243" s="36">
        <v>0</v>
      </c>
      <c r="N243" s="36">
        <v>0</v>
      </c>
      <c r="O243" s="36">
        <v>0</v>
      </c>
      <c r="P243" s="36">
        <v>0</v>
      </c>
      <c r="Q243" s="36">
        <v>0</v>
      </c>
      <c r="R243" s="36">
        <v>0</v>
      </c>
      <c r="S243" s="36">
        <v>1</v>
      </c>
      <c r="T243" s="36">
        <v>0</v>
      </c>
      <c r="U243" s="52">
        <f t="shared" si="13"/>
        <v>6</v>
      </c>
      <c r="V243" s="91"/>
    </row>
    <row r="244" spans="1:22" x14ac:dyDescent="0.4">
      <c r="A244" s="25" t="s">
        <v>309</v>
      </c>
      <c r="B244" s="35">
        <v>0</v>
      </c>
      <c r="C244" s="36">
        <v>0</v>
      </c>
      <c r="D244" s="36">
        <v>0</v>
      </c>
      <c r="E244" s="36">
        <v>0</v>
      </c>
      <c r="F244" s="36">
        <v>0</v>
      </c>
      <c r="G244" s="36">
        <v>0</v>
      </c>
      <c r="H244" s="36">
        <v>0</v>
      </c>
      <c r="I244" s="36">
        <v>0</v>
      </c>
      <c r="J244" s="36">
        <v>1</v>
      </c>
      <c r="K244" s="36">
        <v>0</v>
      </c>
      <c r="L244" s="36">
        <v>0</v>
      </c>
      <c r="M244" s="36">
        <v>0</v>
      </c>
      <c r="N244" s="36">
        <v>1</v>
      </c>
      <c r="O244" s="36">
        <v>0</v>
      </c>
      <c r="P244" s="36">
        <v>0</v>
      </c>
      <c r="Q244" s="36">
        <v>1</v>
      </c>
      <c r="R244" s="36">
        <v>1</v>
      </c>
      <c r="S244" s="36">
        <v>1</v>
      </c>
      <c r="T244" s="36">
        <v>0</v>
      </c>
      <c r="U244" s="52">
        <f t="shared" si="13"/>
        <v>5</v>
      </c>
      <c r="V244" s="91"/>
    </row>
    <row r="245" spans="1:22" x14ac:dyDescent="0.4">
      <c r="A245" s="25" t="s">
        <v>310</v>
      </c>
      <c r="B245" s="35">
        <v>0</v>
      </c>
      <c r="C245" s="36">
        <v>0</v>
      </c>
      <c r="D245" s="36">
        <v>1</v>
      </c>
      <c r="E245" s="36">
        <v>0</v>
      </c>
      <c r="F245" s="36">
        <v>0</v>
      </c>
      <c r="G245" s="36">
        <v>1</v>
      </c>
      <c r="H245" s="36">
        <v>1</v>
      </c>
      <c r="I245" s="36">
        <v>0</v>
      </c>
      <c r="J245" s="36">
        <v>0</v>
      </c>
      <c r="K245" s="36">
        <v>0</v>
      </c>
      <c r="L245" s="36">
        <v>0</v>
      </c>
      <c r="M245" s="36">
        <v>1</v>
      </c>
      <c r="N245" s="36">
        <v>0</v>
      </c>
      <c r="O245" s="36">
        <v>0</v>
      </c>
      <c r="P245" s="36">
        <v>1</v>
      </c>
      <c r="Q245" s="36">
        <v>0</v>
      </c>
      <c r="R245" s="36">
        <v>0</v>
      </c>
      <c r="S245" s="36">
        <v>0</v>
      </c>
      <c r="T245" s="36">
        <v>0</v>
      </c>
      <c r="U245" s="52">
        <f t="shared" si="13"/>
        <v>5</v>
      </c>
      <c r="V245" s="91"/>
    </row>
    <row r="246" spans="1:22" x14ac:dyDescent="0.4">
      <c r="A246" s="25" t="s">
        <v>311</v>
      </c>
      <c r="B246" s="35">
        <v>0</v>
      </c>
      <c r="C246" s="36">
        <v>0</v>
      </c>
      <c r="D246" s="36">
        <v>0</v>
      </c>
      <c r="E246" s="36">
        <v>0</v>
      </c>
      <c r="F246" s="36">
        <v>0</v>
      </c>
      <c r="G246" s="36">
        <v>1</v>
      </c>
      <c r="H246" s="36">
        <v>0</v>
      </c>
      <c r="I246" s="36">
        <v>0</v>
      </c>
      <c r="J246" s="36">
        <v>1</v>
      </c>
      <c r="K246" s="36">
        <v>1</v>
      </c>
      <c r="L246" s="36">
        <v>1</v>
      </c>
      <c r="M246" s="36">
        <v>0</v>
      </c>
      <c r="N246" s="36">
        <v>0</v>
      </c>
      <c r="O246" s="36">
        <v>0</v>
      </c>
      <c r="P246" s="36">
        <v>0</v>
      </c>
      <c r="Q246" s="36">
        <v>0</v>
      </c>
      <c r="R246" s="36">
        <v>0</v>
      </c>
      <c r="S246" s="36">
        <v>0</v>
      </c>
      <c r="T246" s="36">
        <v>1</v>
      </c>
      <c r="U246" s="52">
        <f t="shared" si="13"/>
        <v>5</v>
      </c>
      <c r="V246" s="91"/>
    </row>
    <row r="247" spans="1:22" x14ac:dyDescent="0.4">
      <c r="A247" s="25" t="s">
        <v>312</v>
      </c>
      <c r="B247" s="35">
        <v>0</v>
      </c>
      <c r="C247" s="36">
        <v>0</v>
      </c>
      <c r="D247" s="36">
        <v>0</v>
      </c>
      <c r="E247" s="36">
        <v>0</v>
      </c>
      <c r="F247" s="36">
        <v>0</v>
      </c>
      <c r="G247" s="36">
        <v>1</v>
      </c>
      <c r="H247" s="36">
        <v>0</v>
      </c>
      <c r="I247" s="36">
        <v>0</v>
      </c>
      <c r="J247" s="36">
        <v>1</v>
      </c>
      <c r="K247" s="36">
        <v>0</v>
      </c>
      <c r="L247" s="36">
        <v>0</v>
      </c>
      <c r="M247" s="36">
        <v>0</v>
      </c>
      <c r="N247" s="36">
        <v>0</v>
      </c>
      <c r="O247" s="36">
        <v>1</v>
      </c>
      <c r="P247" s="36">
        <v>0</v>
      </c>
      <c r="Q247" s="36">
        <v>0</v>
      </c>
      <c r="R247" s="36">
        <v>0</v>
      </c>
      <c r="S247" s="36">
        <v>0</v>
      </c>
      <c r="T247" s="36">
        <v>0</v>
      </c>
      <c r="U247" s="52">
        <f t="shared" si="13"/>
        <v>3</v>
      </c>
      <c r="V247" s="91"/>
    </row>
    <row r="248" spans="1:22" x14ac:dyDescent="0.4">
      <c r="A248" s="25" t="s">
        <v>313</v>
      </c>
      <c r="B248" s="35">
        <v>0</v>
      </c>
      <c r="C248" s="36">
        <v>0</v>
      </c>
      <c r="D248" s="36">
        <v>0</v>
      </c>
      <c r="E248" s="36">
        <v>0</v>
      </c>
      <c r="F248" s="36">
        <v>0</v>
      </c>
      <c r="G248" s="36">
        <v>0</v>
      </c>
      <c r="H248" s="36">
        <v>1</v>
      </c>
      <c r="I248" s="36">
        <v>0</v>
      </c>
      <c r="J248" s="36">
        <v>0</v>
      </c>
      <c r="K248" s="36">
        <v>0</v>
      </c>
      <c r="L248" s="36">
        <v>1</v>
      </c>
      <c r="M248" s="36">
        <v>0</v>
      </c>
      <c r="N248" s="36">
        <v>0</v>
      </c>
      <c r="O248" s="36">
        <v>0</v>
      </c>
      <c r="P248" s="36">
        <v>0</v>
      </c>
      <c r="Q248" s="36">
        <v>0</v>
      </c>
      <c r="R248" s="36">
        <v>0</v>
      </c>
      <c r="S248" s="36">
        <v>1</v>
      </c>
      <c r="T248" s="36">
        <v>0</v>
      </c>
      <c r="U248" s="52">
        <f t="shared" si="13"/>
        <v>3</v>
      </c>
      <c r="V248" s="91"/>
    </row>
    <row r="249" spans="1:22" x14ac:dyDescent="0.4">
      <c r="A249" s="25" t="s">
        <v>314</v>
      </c>
      <c r="B249" s="35">
        <v>0</v>
      </c>
      <c r="C249" s="36">
        <v>0</v>
      </c>
      <c r="D249" s="36">
        <v>1</v>
      </c>
      <c r="E249" s="36">
        <v>0</v>
      </c>
      <c r="F249" s="36">
        <v>1</v>
      </c>
      <c r="G249" s="36">
        <v>0</v>
      </c>
      <c r="H249" s="36">
        <v>0</v>
      </c>
      <c r="I249" s="36">
        <v>0</v>
      </c>
      <c r="J249" s="36">
        <v>0</v>
      </c>
      <c r="K249" s="36">
        <v>0</v>
      </c>
      <c r="L249" s="36">
        <v>0</v>
      </c>
      <c r="M249" s="36">
        <v>0</v>
      </c>
      <c r="N249" s="36">
        <v>0</v>
      </c>
      <c r="O249" s="36">
        <v>0</v>
      </c>
      <c r="P249" s="36">
        <v>0</v>
      </c>
      <c r="Q249" s="36">
        <v>0</v>
      </c>
      <c r="R249" s="36">
        <v>0</v>
      </c>
      <c r="S249" s="36">
        <v>0</v>
      </c>
      <c r="T249" s="36">
        <v>0</v>
      </c>
      <c r="U249" s="52">
        <f t="shared" si="13"/>
        <v>2</v>
      </c>
      <c r="V249" s="91"/>
    </row>
    <row r="250" spans="1:22" x14ac:dyDescent="0.4">
      <c r="A250" s="25" t="s">
        <v>315</v>
      </c>
      <c r="B250" s="35">
        <v>0</v>
      </c>
      <c r="C250" s="36">
        <v>0</v>
      </c>
      <c r="D250" s="36">
        <v>0</v>
      </c>
      <c r="E250" s="36">
        <v>0</v>
      </c>
      <c r="F250" s="36">
        <v>0</v>
      </c>
      <c r="G250" s="36">
        <v>1</v>
      </c>
      <c r="H250" s="36">
        <v>0</v>
      </c>
      <c r="I250" s="36">
        <v>0</v>
      </c>
      <c r="J250" s="36">
        <v>0</v>
      </c>
      <c r="K250" s="36">
        <v>0</v>
      </c>
      <c r="L250" s="36">
        <v>0</v>
      </c>
      <c r="M250" s="36">
        <v>0</v>
      </c>
      <c r="N250" s="36">
        <v>0</v>
      </c>
      <c r="O250" s="36">
        <v>1</v>
      </c>
      <c r="P250" s="36">
        <v>0</v>
      </c>
      <c r="Q250" s="36">
        <v>0</v>
      </c>
      <c r="R250" s="36">
        <v>0</v>
      </c>
      <c r="S250" s="36">
        <v>0</v>
      </c>
      <c r="T250" s="36">
        <v>0</v>
      </c>
      <c r="U250" s="52">
        <f t="shared" si="13"/>
        <v>2</v>
      </c>
      <c r="V250" s="91"/>
    </row>
    <row r="251" spans="1:22" ht="43.5" customHeight="1" thickBot="1" x14ac:dyDescent="0.45">
      <c r="A251" s="45" t="s">
        <v>316</v>
      </c>
      <c r="B251" s="46">
        <v>0</v>
      </c>
      <c r="C251" s="47">
        <v>0</v>
      </c>
      <c r="D251" s="47">
        <v>0</v>
      </c>
      <c r="E251" s="47">
        <v>0</v>
      </c>
      <c r="F251" s="47">
        <v>0</v>
      </c>
      <c r="G251" s="47">
        <v>1</v>
      </c>
      <c r="H251" s="47">
        <v>0</v>
      </c>
      <c r="I251" s="47">
        <v>0</v>
      </c>
      <c r="J251" s="47">
        <v>0</v>
      </c>
      <c r="K251" s="47">
        <v>0</v>
      </c>
      <c r="L251" s="47">
        <v>0</v>
      </c>
      <c r="M251" s="47">
        <v>0</v>
      </c>
      <c r="N251" s="47">
        <v>0</v>
      </c>
      <c r="O251" s="47">
        <v>0</v>
      </c>
      <c r="P251" s="47">
        <v>0</v>
      </c>
      <c r="Q251" s="47">
        <v>0</v>
      </c>
      <c r="R251" s="47">
        <v>0</v>
      </c>
      <c r="S251" s="47">
        <v>0</v>
      </c>
      <c r="T251" s="47">
        <v>0</v>
      </c>
      <c r="U251" s="58">
        <f t="shared" si="13"/>
        <v>1</v>
      </c>
      <c r="V251" s="96"/>
    </row>
  </sheetData>
  <mergeCells count="22">
    <mergeCell ref="V241:V251"/>
    <mergeCell ref="V166:V174"/>
    <mergeCell ref="V176:V183"/>
    <mergeCell ref="V185:V189"/>
    <mergeCell ref="V192:V198"/>
    <mergeCell ref="V200:V208"/>
    <mergeCell ref="V210:V219"/>
    <mergeCell ref="V221:V225"/>
    <mergeCell ref="V228:V234"/>
    <mergeCell ref="V236:V239"/>
    <mergeCell ref="V145:V154"/>
    <mergeCell ref="V156:V164"/>
    <mergeCell ref="V106:V109"/>
    <mergeCell ref="V54:V69"/>
    <mergeCell ref="V80:V103"/>
    <mergeCell ref="V112:V142"/>
    <mergeCell ref="V71:V78"/>
    <mergeCell ref="U1:U2"/>
    <mergeCell ref="V1:V2"/>
    <mergeCell ref="V48:V52"/>
    <mergeCell ref="V7:V33"/>
    <mergeCell ref="V35:V46"/>
  </mergeCells>
  <conditionalFormatting sqref="B6:T251 U155">
    <cfRule type="colorScale" priority="1">
      <colorScale>
        <cfvo type="min"/>
        <cfvo type="max"/>
        <color theme="0"/>
        <color theme="5" tint="0.79998168889431442"/>
      </colorScale>
    </cfRule>
    <cfRule type="colorScale" priority="2">
      <colorScale>
        <cfvo type="min"/>
        <cfvo type="max"/>
        <color rgb="FFFF7128"/>
        <color theme="0"/>
      </colorScale>
    </cfRule>
  </conditionalFormatting>
  <conditionalFormatting sqref="U156:U251 U6:U154 V155 V34 V47 V53 V70 V79 V105 V110 V143:V144 V165 V175 V184 V190 V199 V209 V220 V226:V227 V235 V240">
    <cfRule type="colorScale" priority="3">
      <colorScale>
        <cfvo type="min"/>
        <cfvo type="max"/>
        <color rgb="FFFCFCFF"/>
        <color rgb="FFF8696B"/>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SharedWithUsers xmlns="a9c1af38-b247-4961-91b4-be0537060b00">
      <UserInfo>
        <DisplayName>Theodore JASPERS</DisplayName>
        <AccountId>63</AccountId>
        <AccountType/>
      </UserInfo>
      <UserInfo>
        <DisplayName>Marie AFTALION</DisplayName>
        <AccountId>168</AccountId>
        <AccountType/>
      </UserInfo>
      <UserInfo>
        <DisplayName>Rebecka RYDBERG</DisplayName>
        <AccountId>259</AccountId>
        <AccountType/>
      </UserInfo>
      <UserInfo>
        <DisplayName>Alexis REYNAUD</DisplayName>
        <AccountId>49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5" ma:contentTypeDescription="Create a new document." ma:contentTypeScope="" ma:versionID="a2c00741c212cd121a1dc684238b410e">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400ccf31e445ad2d86a0bcaac7691fdb"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69bf01-978c-4462-9dd2-b131ed1ec73f}"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EE965B-01DD-4452-A0E1-3BBC1BBA3D0B}">
  <ds:schemaRefs>
    <ds:schemaRef ds:uri="http://schemas.microsoft.com/sharepoint/v3/contenttype/forms"/>
  </ds:schemaRefs>
</ds:datastoreItem>
</file>

<file path=customXml/itemProps2.xml><?xml version="1.0" encoding="utf-8"?>
<ds:datastoreItem xmlns:ds="http://schemas.openxmlformats.org/officeDocument/2006/customXml" ds:itemID="{35A0DD17-12A3-4FC2-9B79-E9543D4B30F1}">
  <ds:schemaRefs>
    <ds:schemaRef ds:uri="http://schemas.microsoft.com/office/2006/metadata/properties"/>
    <ds:schemaRef ds:uri="http://schemas.microsoft.com/office/infopath/2007/PartnerControls"/>
    <ds:schemaRef ds:uri="b68fa2f7-5bc9-4d26-a705-46bbde7c6251"/>
    <ds:schemaRef ds:uri="a9c1af38-b247-4961-91b4-be0537060b00"/>
  </ds:schemaRefs>
</ds:datastoreItem>
</file>

<file path=customXml/itemProps3.xml><?xml version="1.0" encoding="utf-8"?>
<ds:datastoreItem xmlns:ds="http://schemas.openxmlformats.org/officeDocument/2006/customXml" ds:itemID="{FC593BEF-CC80-48A3-BA76-4DBF803DE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METHOD REPORT</vt:lpstr>
      <vt:lpstr>READ ME</vt:lpstr>
      <vt:lpstr>DSAG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Everline AKWII</cp:lastModifiedBy>
  <cp:revision/>
  <dcterms:created xsi:type="dcterms:W3CDTF">2024-04-05T05:44:32Z</dcterms:created>
  <dcterms:modified xsi:type="dcterms:W3CDTF">2024-04-18T18:13:46Z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