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3970" windowHeight="4240" activeTab="3"/>
  </bookViews>
  <sheets>
    <sheet name="READ_ME" sheetId="6" r:id="rId1"/>
    <sheet name="To Complete_Method Report" sheetId="7" r:id="rId2"/>
    <sheet name="DSaG_Fafa_FGD" sheetId="1" r:id="rId3"/>
    <sheet name="DSaG Entretiens semi- " sheetId="5" r:id="rId4"/>
  </sheets>
  <definedNames>
    <definedName name="_ftnref1" localSheetId="3">'DSaG Entretiens semi- '!#REF!</definedName>
    <definedName name="_ftnref1" localSheetId="2">DSaG_Fafa_FGD!#REF!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D11" i="1"/>
  <c r="F13" i="5" l="1"/>
  <c r="F14" i="5"/>
  <c r="F12" i="5"/>
  <c r="D111" i="1" l="1"/>
  <c r="D112" i="1"/>
  <c r="D84" i="1" l="1"/>
  <c r="D62" i="1" l="1"/>
  <c r="D34" i="1"/>
  <c r="D30" i="1"/>
  <c r="D29" i="1"/>
  <c r="D28" i="1" l="1"/>
  <c r="D18" i="1"/>
  <c r="D17" i="1"/>
  <c r="F60" i="5"/>
  <c r="F61" i="5"/>
  <c r="F62" i="5"/>
  <c r="F47" i="5"/>
  <c r="F43" i="5" l="1"/>
  <c r="F42" i="5"/>
  <c r="F45" i="5"/>
  <c r="F34" i="5" l="1"/>
  <c r="F19" i="5" l="1"/>
  <c r="F18" i="5"/>
  <c r="F20" i="5"/>
  <c r="F23" i="5"/>
  <c r="F22" i="5"/>
  <c r="F28" i="5" l="1"/>
  <c r="D16" i="1" l="1"/>
  <c r="F63" i="5" l="1"/>
  <c r="F57" i="5"/>
  <c r="F53" i="5"/>
  <c r="F52" i="5"/>
  <c r="F51" i="5"/>
  <c r="F50" i="5"/>
  <c r="F49" i="5"/>
  <c r="F46" i="5"/>
  <c r="F48" i="5"/>
  <c r="F41" i="5"/>
  <c r="F29" i="5" l="1"/>
  <c r="F15" i="5"/>
  <c r="F10" i="5"/>
  <c r="F9" i="5"/>
  <c r="F8" i="5"/>
  <c r="F11" i="5"/>
  <c r="D98" i="1"/>
  <c r="D97" i="1"/>
  <c r="D54" i="1"/>
  <c r="D68" i="1"/>
  <c r="D96" i="1"/>
  <c r="D55" i="1" l="1"/>
  <c r="D56" i="1"/>
  <c r="D27" i="1" l="1"/>
  <c r="D23" i="1"/>
  <c r="D13" i="1"/>
  <c r="F59" i="5" l="1"/>
  <c r="F56" i="5"/>
  <c r="F55" i="5"/>
  <c r="F44" i="5" l="1"/>
  <c r="F38" i="5"/>
  <c r="F39" i="5"/>
  <c r="F40" i="5"/>
  <c r="F37" i="5"/>
  <c r="F35" i="5"/>
  <c r="F33" i="5"/>
  <c r="F31" i="5"/>
  <c r="F32" i="5"/>
  <c r="F30" i="5"/>
  <c r="F26" i="5"/>
  <c r="F27" i="5"/>
  <c r="F24" i="5"/>
  <c r="F21" i="5"/>
  <c r="F17" i="5"/>
  <c r="D75" i="1"/>
  <c r="D105" i="1"/>
  <c r="D104" i="1"/>
  <c r="D102" i="1"/>
  <c r="D101" i="1"/>
  <c r="D100" i="1"/>
  <c r="D99" i="1"/>
  <c r="D95" i="1"/>
  <c r="D94" i="1"/>
  <c r="D93" i="1"/>
  <c r="D92" i="1"/>
  <c r="D91" i="1"/>
  <c r="D90" i="1"/>
  <c r="D89" i="1"/>
  <c r="D88" i="1"/>
  <c r="D87" i="1"/>
  <c r="D86" i="1"/>
  <c r="D85" i="1"/>
  <c r="D83" i="1"/>
  <c r="D82" i="1"/>
  <c r="D81" i="1"/>
  <c r="D80" i="1"/>
  <c r="D78" i="1"/>
  <c r="D113" i="1"/>
  <c r="D114" i="1"/>
  <c r="D110" i="1"/>
  <c r="D109" i="1"/>
  <c r="D107" i="1"/>
  <c r="D74" i="1"/>
  <c r="D72" i="1"/>
  <c r="D71" i="1"/>
  <c r="D70" i="1"/>
  <c r="D69" i="1"/>
  <c r="D67" i="1"/>
  <c r="D66" i="1"/>
  <c r="D65" i="1"/>
  <c r="D63" i="1"/>
  <c r="D61" i="1"/>
  <c r="D60" i="1"/>
  <c r="D59" i="1"/>
  <c r="D53" i="1"/>
  <c r="D52" i="1"/>
  <c r="D49" i="1"/>
  <c r="D48" i="1"/>
  <c r="D47" i="1"/>
  <c r="D46" i="1"/>
  <c r="D45" i="1"/>
  <c r="D44" i="1"/>
  <c r="D42" i="1"/>
  <c r="D40" i="1"/>
  <c r="D39" i="1"/>
  <c r="D37" i="1"/>
  <c r="D31" i="1"/>
  <c r="D33" i="1"/>
  <c r="D35" i="1"/>
  <c r="D20" i="1" l="1"/>
  <c r="D9" i="1" l="1"/>
  <c r="D12" i="1"/>
  <c r="D14" i="1"/>
  <c r="D21" i="1"/>
  <c r="D22" i="1"/>
  <c r="D24" i="1"/>
  <c r="D26" i="1"/>
  <c r="D8" i="1"/>
</calcChain>
</file>

<file path=xl/sharedStrings.xml><?xml version="1.0" encoding="utf-8"?>
<sst xmlns="http://schemas.openxmlformats.org/spreadsheetml/2006/main" count="367" uniqueCount="354">
  <si>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</si>
  <si>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</si>
  <si>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</si>
  <si>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</si>
  <si>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</si>
  <si>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</si>
  <si>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</si>
  <si>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</si>
  <si>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</si>
  <si>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</si>
  <si>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</si>
  <si>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</si>
  <si>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</si>
  <si>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</si>
  <si>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</si>
  <si>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</si>
  <si>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</si>
  <si>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</si>
  <si>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</si>
  <si>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</si>
  <si>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</si>
  <si>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</si>
  <si>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</si>
  <si>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</si>
  <si>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</si>
  <si>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</si>
  <si>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</si>
  <si>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</si>
  <si>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</si>
  <si>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</si>
  <si>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</si>
  <si>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</si>
  <si>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</si>
  <si>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</si>
  <si>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</si>
  <si>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</si>
  <si>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</si>
  <si>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</si>
  <si>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</si>
  <si>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</si>
  <si>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</si>
  <si>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</si>
  <si>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</si>
  <si>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</si>
  <si>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</si>
  <si>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</si>
  <si>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</si>
  <si>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</si>
  <si>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</si>
  <si>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</si>
  <si>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</si>
  <si>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</si>
  <si>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</si>
  <si>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</si>
  <si>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</si>
  <si>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</si>
  <si>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</si>
  <si>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</si>
  <si>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</si>
  <si>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</si>
  <si>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</si>
  <si>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</si>
  <si>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</si>
  <si>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</si>
  <si>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</si>
  <si>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</si>
  <si>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</si>
  <si>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</si>
  <si>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</si>
  <si>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</si>
  <si>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</si>
  <si>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</si>
  <si>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</si>
  <si>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</si>
  <si>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</si>
  <si>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</si>
  <si>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</si>
  <si>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</si>
  <si>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</si>
  <si>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</si>
  <si>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</si>
  <si>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</si>
  <si>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</si>
  <si>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</si>
  <si>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</si>
  <si>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Centre de santé</t>
  </si>
  <si>
    <t xml:space="preserve">Absence de réseau électrique </t>
  </si>
  <si>
    <t>Différents groupements/arrondissements de la localité</t>
  </si>
  <si>
    <t>Crise a entrainé des mouvements de populations</t>
  </si>
  <si>
    <t>Ecole non fonctionnelle</t>
  </si>
  <si>
    <t>Origine des élèves</t>
  </si>
  <si>
    <t>Service éducatif pour toute la communauté</t>
  </si>
  <si>
    <t>Barrières d'accès au services éducatifs</t>
  </si>
  <si>
    <t>Barrières d'accès aux services de santé</t>
  </si>
  <si>
    <t xml:space="preserve">Satisfaction des communautés vis-à-vis de la qualité du service de santé fourni </t>
  </si>
  <si>
    <t>Utilisation de la médecine traditionnelle</t>
  </si>
  <si>
    <t xml:space="preserve">Localisation et typologie des marchés </t>
  </si>
  <si>
    <t xml:space="preserve">Pas de discrimination entre homme et femme </t>
  </si>
  <si>
    <t>Satisfaction des communautés vis-à-vis de la qualité des marchés locaux</t>
  </si>
  <si>
    <t>Localisation et typologie des points d'eau</t>
  </si>
  <si>
    <t>Distance entre les points d'eau et les ménages</t>
  </si>
  <si>
    <t>Types d'activités agropastorales</t>
  </si>
  <si>
    <t>Pas de difficultés particulières en termes d'accès et de participation aux activités agricoles</t>
  </si>
  <si>
    <t>Pas de difficultés d'accès dans les zones d'élevage</t>
  </si>
  <si>
    <t xml:space="preserve">Localisation des zones de pâturage </t>
  </si>
  <si>
    <t>Localisation des couloirs de transhumance</t>
  </si>
  <si>
    <t>Transport des denrées agricoles et des têtes de bétail</t>
  </si>
  <si>
    <t>Absence de lien entre groupes armés et accès à la terre</t>
  </si>
  <si>
    <t>Absence de site minier</t>
  </si>
  <si>
    <t>Identification des axes de circulation</t>
  </si>
  <si>
    <t>Type d'organisation et structure de leadership de la localité</t>
  </si>
  <si>
    <t>Nom, but et principales activités de l'OSC de la localité</t>
  </si>
  <si>
    <t>Présence des autorités traditionnelles</t>
  </si>
  <si>
    <t>Structure de leadership au sein de la localité</t>
  </si>
  <si>
    <t>Coordination entre les acteurs de la localité</t>
  </si>
  <si>
    <t>Avantages et inconvénients de ce modèle de coordination</t>
  </si>
  <si>
    <t>Pas de tensions liées à la répartition des tâches</t>
  </si>
  <si>
    <t>Niveau de satisfaction des institutions municipales</t>
  </si>
  <si>
    <t xml:space="preserve">Les services de base à réhabiliter en priorité </t>
  </si>
  <si>
    <t>Impact de la situation d'insécurité</t>
  </si>
  <si>
    <t>Priorité de réponse pour les 12 prochains mois</t>
  </si>
  <si>
    <t>Points d'eau</t>
  </si>
  <si>
    <t>Moyens disponibles pour améliorer l'accès aux services de base</t>
  </si>
  <si>
    <t>PDI (personnes déplacées internes) dans la commune</t>
  </si>
  <si>
    <t xml:space="preserve">Utilisation des services de base </t>
  </si>
  <si>
    <t xml:space="preserve">Départ de la population locale </t>
  </si>
  <si>
    <t xml:space="preserve">Infrastructures éducatives </t>
  </si>
  <si>
    <t>Insécurité</t>
  </si>
  <si>
    <t>CSCOM Publique</t>
  </si>
  <si>
    <t>Utilisation des services de santé</t>
  </si>
  <si>
    <t>Utilisation communautaire</t>
  </si>
  <si>
    <t>Frais des soins élévés</t>
  </si>
  <si>
    <t>Homme et femme ont accès aux biens du marché sans aucune discrimination</t>
  </si>
  <si>
    <t>Selon les participants du groupe de discussion, toutes les communautés ont aussi accès au marché sans aucune discrimination.</t>
  </si>
  <si>
    <t>01 borne fontaine</t>
  </si>
  <si>
    <t>Toute la communauté a accès aux points d'eau sans aucune distinction</t>
  </si>
  <si>
    <t>Utlisation de l'eau du fleuve comme services d'EHA alternatifs</t>
  </si>
  <si>
    <t>Activité agricole reservée aux bras valide (homme et femme)</t>
  </si>
  <si>
    <t>Aucune idée sur les proportions des produits d'élevage pour la vente et la consommation</t>
  </si>
  <si>
    <t xml:space="preserve">Localisation des zones d'élevage d'ovins et de volaille  </t>
  </si>
  <si>
    <t xml:space="preserve">Pas de difficultés d'accès aux zones de paturâge </t>
  </si>
  <si>
    <t>A l'époque les ancêtres organisaient la répartition des zones agricoles</t>
  </si>
  <si>
    <t>1 autorité locale</t>
  </si>
  <si>
    <t>1 OSC</t>
  </si>
  <si>
    <t>L'insécurité a crée des mouvements de populations y compris certains acteurs de la coordination</t>
  </si>
  <si>
    <t>Existence de structure de coordination sous le leadership de la mairie</t>
  </si>
  <si>
    <t>Mairie en contact direct avec les OSC et appuie les OSC dans leurs activités</t>
  </si>
  <si>
    <t>Mairie : Appuie les OSC et partenaires de la commune</t>
  </si>
  <si>
    <t>Communauté : sous le leadership de la mairie</t>
  </si>
  <si>
    <t>Services administratifs (Etat) : gestion des écoles, des points d'eau, des infrastructures de santé et des marchés</t>
  </si>
  <si>
    <t>Bonne coordination des acteurs</t>
  </si>
  <si>
    <t>Besoin d'aide supplémentaire auprès des acteurs humanitaires (système des nations unies et ONG internationales) pour aider les populations</t>
  </si>
  <si>
    <t>Satisfait</t>
  </si>
  <si>
    <t xml:space="preserve">Ecole </t>
  </si>
  <si>
    <t>Services de base non fonctionnels</t>
  </si>
  <si>
    <t>Rendre fonctionnel toutes les infrastructures de base</t>
  </si>
  <si>
    <t>Lutter contre l'insécurité grandissante</t>
  </si>
  <si>
    <t>Présence de ressources humaines</t>
  </si>
  <si>
    <t>Mairie n'a pas toute son autonomie</t>
  </si>
  <si>
    <t>Absence de moyens financiers et matériels</t>
  </si>
  <si>
    <t>Absence de PDI</t>
  </si>
  <si>
    <t xml:space="preserve">La mairie joue un rôle important dans la gestion des déchets </t>
  </si>
  <si>
    <t xml:space="preserve">La mairie ne joue aucun rôle dans la gestion des déchets </t>
  </si>
  <si>
    <t>Absence d'operateur privé pour gérer les dechets</t>
  </si>
  <si>
    <t>Fafa</t>
  </si>
  <si>
    <t>A Fafa, les participants au groupe de discussion ont rapporté la présence des infrastructures éducatives accessibles mais non focntionnelles en raison de l'insécurité.</t>
  </si>
  <si>
    <t>Au moment de l'évaluation, les participants ont rapporté que l'école publique de Fafa  est non focntionnelle et que les élèves qui fréquentaient cette école proviennent des quartiers du village de Fafa.</t>
  </si>
  <si>
    <t>Les participants du groupe de discussion ont rapporté que le centre de santé de la localité de Fafa est un centre publique.</t>
  </si>
  <si>
    <t xml:space="preserve">Marché de Fafa </t>
  </si>
  <si>
    <t>Pas d'alternative au sein de la localité en dehors du marché de Fafa</t>
  </si>
  <si>
    <t xml:space="preserve">Selon les participants du groupe de dscussion, en cas de difficultés d'accès aux services d'eau, hygiène et assainissement (EHA), comme alternative, les communautés de Fafa se tourneront vers l'utilisation de l'eau du fleuve. </t>
  </si>
  <si>
    <t>Couloirs de transhumance situés à proximité de Fafa</t>
  </si>
  <si>
    <t>A 100 km de Fafa se trouve les localités urbaines les plus proches</t>
  </si>
  <si>
    <t>Aire d'utilisation des services de Fafa</t>
  </si>
  <si>
    <t>Les communautés des localités vosines utilisent les services de Fafa</t>
  </si>
  <si>
    <t>Selon les participants du groupe de discussion de Fafa, les communautés des localités voisines utilisent les services des infrastructures de la localité de Fafa.</t>
  </si>
  <si>
    <t>Mairie de Fafa</t>
  </si>
  <si>
    <t>Chefferie du village de Fafa</t>
  </si>
  <si>
    <t>OSC : Association pour le developpement de la commune de Fafa</t>
  </si>
  <si>
    <t xml:space="preserve">Rôle des acteurs de la localité de Fafa </t>
  </si>
  <si>
    <t>ONG : neuf ONG internationales intervenant à Fafa</t>
  </si>
  <si>
    <t>ONG présentes dans la localité de Fafa et types d'intervention</t>
  </si>
  <si>
    <t>La localité de Fafa est principalement composée de deux (02) groupements géographiques d'après les participants du groupe de discussion.</t>
  </si>
  <si>
    <t>Population vivant derrière la rive : Gourma</t>
  </si>
  <si>
    <t>Groupes ethniques : Sonhrai, Peulh et Bella</t>
  </si>
  <si>
    <t xml:space="preserve">Dans la localité, il y'a la présence de trois groupes ethniques à savoir : les sonrhai, les peulhs et les bellas. Sur le territoire il y'a des peuples vivant derrière la rive "le gourma" et ceux vivant avant la rive "les haoussas". </t>
  </si>
  <si>
    <t>Population vivant avant la rive : Haoussa</t>
  </si>
  <si>
    <t>Sentiment de peur face à l'insécurité</t>
  </si>
  <si>
    <t>D'après les participants du groupe de discussion, la crise a entrainé des mouvements de population de Fafa vers les autres localités du Mali. Ces mouvements sont dus à l'insécurité créee par les groupes armés dans la localité provoquant un sentiment de peur chez les populations vivant à Fafa.</t>
  </si>
  <si>
    <t xml:space="preserve">Election </t>
  </si>
  <si>
    <t>Nomination</t>
  </si>
  <si>
    <t>Héritage</t>
  </si>
  <si>
    <t>Selon les participants du groupe de discussion au sein de chaque groupement, l'identification des répresentants se fait par héritage, par nomination ou par élection depuis plusieurs années.</t>
  </si>
  <si>
    <t>Existence des infrastructures scolaires non fonctionnelles</t>
  </si>
  <si>
    <t>Publique : enseignement fondamental</t>
  </si>
  <si>
    <t>C'est une école publique qui faisait l'enseignement fondamental d'après les participants du groupe de discussion.</t>
  </si>
  <si>
    <t>Temps de parcours (moins d'une demi heure)</t>
  </si>
  <si>
    <t xml:space="preserve">Accès égal à toute la communauté </t>
  </si>
  <si>
    <t>Les services éducatifs sont accessibles à toute la communauté (fille comme garcon) sans aucune distinction avec un temps de parcours d'environ 30 minutes.</t>
  </si>
  <si>
    <t>Cheminement en brousse</t>
  </si>
  <si>
    <t>Manque des enseignants</t>
  </si>
  <si>
    <t>Distance entre l'école et le domicile des élèves</t>
  </si>
  <si>
    <t xml:space="preserve">Dans la localité de Fafa, l'insécurité et le cheminement en brousse seraient les principaux obstacles que les enfants rencontrent sur le parcours de l'école. 
Les principales barrières que rencontrent les différentes communautés pour l'accès aux services d'éducation sont l'insécurité qui a causé le manque d'enseignant dans les écoles et la distance entre l'école et les domiciles des élèves. </t>
  </si>
  <si>
    <t>Qualité moyenne des services éducatifs</t>
  </si>
  <si>
    <t xml:space="preserve">Besoin d'assistance des elèves en kits scolaires </t>
  </si>
  <si>
    <t>Manque/Besoin de matériels scolaires et d'enseignant</t>
  </si>
  <si>
    <t>Travaux champêtres</t>
  </si>
  <si>
    <t>Ecole coranique</t>
  </si>
  <si>
    <t xml:space="preserve">Selon les participants du groupe de discussion, l'école coranique et les travaux champêtres seraient les alternatives aux services éducatifs à Fafa. </t>
  </si>
  <si>
    <t>Selon les participants du groupe de discussion, les infrastructures éducatives étant non focntionnelles en raison de l'insécurité, ils ont donc rapporté le besoin en ressources humaines (retour des enseignants dans la zone) et matérielles (y compris l'assistance des élèves en kits scolaies) pour la reprise des cours à Fafa. Ainsi, les participants du groupe de discussion ont rapporté que la qualité des services éducatifs est moyen dans la localité de Fafa.</t>
  </si>
  <si>
    <t>Centre de santé communautaire (CSCOM) de Fafa</t>
  </si>
  <si>
    <t>Vers la route du Niger</t>
  </si>
  <si>
    <t>D'après les participants du groupe de disussion, dans la localité de Fafa, Il existe un centre de santé communautaire (CSCOM) situé à l'entrèe de la ville vers la route du Niger.</t>
  </si>
  <si>
    <t>Moins de trente minutes</t>
  </si>
  <si>
    <t>Pas d'obstacles sur le parcours</t>
  </si>
  <si>
    <t xml:space="preserve">Selon les participants du groupe de discussion, il n'existe pas d'obstacle sur le chemin principal allant au CSCOM de Fafa. De plus, en moins de trente minutes chaque personne devrait pouvoir quitter son domicile pour acceder au CSCOM. </t>
  </si>
  <si>
    <t xml:space="preserve">Absence de barrières </t>
  </si>
  <si>
    <t>D'après les participants du groupe de discussion, dans la localité de Fafa, il n'existe aucune barrière et aucune discrimination de genre pour l'accès des populations aux services de santé.</t>
  </si>
  <si>
    <t>Accès sans aucune discrimination même si un peu distant pour certaines communautés</t>
  </si>
  <si>
    <t xml:space="preserve">Selon les participants  du groupe de discussion, les services du centre de santé de Fafa sont utilisés par toutes les personnes de la communauté sans aucune discrimination. Néanmoins, il existe certaines communautés qui habitent un peu loin du CSCOM et qui parcourent du chemin pour acceder aux services de santé. </t>
  </si>
  <si>
    <t>Services du CSCOM est acceptable</t>
  </si>
  <si>
    <t>Manque de ressources matérielles et de médicaments</t>
  </si>
  <si>
    <t>Selon les participants du groupe de discussion, le centre de santé communautaire (CSCOM) de Fafa dispensent des services acceptables aux patients. Par ailleurs, ils rapporté le manque de matériels et de médicaments au CSCOM qui devrait être améliorer.</t>
  </si>
  <si>
    <t>D'après les participants du groupe de discussion, certaines personnes utilisent la médecine traditionnelle lorsqu'elles n'ont pas accès aux services de santé formels.</t>
  </si>
  <si>
    <t>Insatisfaction vis-à-vis de l'infrastructure</t>
  </si>
  <si>
    <t>Les participants du groupe de discussion ont rapporté qu'ils sont insatisfaits des services de santé vis-à-vis de l'infrastructure. De plus, les services du CSCOM sont très chers pour les patients.</t>
  </si>
  <si>
    <t>Marché fonctionnel</t>
  </si>
  <si>
    <t>Biens accessibles pour tous</t>
  </si>
  <si>
    <t xml:space="preserve">Selon les participants du groupe de discussion, il existe un marché fonctionnel à Fafa. Dans ce marché, on peut trouver des biens accessibles à toute la communauté de la localité. </t>
  </si>
  <si>
    <t>Marché situé à 10 mètres de l'axe Ansongo-Niger</t>
  </si>
  <si>
    <t xml:space="preserve"> Acheminement possible de marchandises  </t>
  </si>
  <si>
    <t xml:space="preserve">Temps de parcours entre 2 à 15 minutes </t>
  </si>
  <si>
    <t xml:space="preserve">Les participants du groupe de discussion ont rapporté que le marché de Fafa est situé à dix (10) mètres de l'axe Ansongo - Niger. De plus, ils ont rapporté que l'acheminement des marchandises à Fafa se fait sans difficultés. </t>
  </si>
  <si>
    <t>D'après les participants du groupe de discussion, le marché de Fafa est frequenté par toute la communauté, les hommes et les femmes peuvent faire un temps moyen de 2 à 15 minutes pour acceder aux biens du marché sans aucune discrimination.</t>
  </si>
  <si>
    <t>Les communautés de Fafa ne rencontrent aucune barrière pour acceder au marché d'après les participants du groupe de discussion.</t>
  </si>
  <si>
    <t>Satisfait de la qualité des marchés</t>
  </si>
  <si>
    <t xml:space="preserve">Toutes les marchandises sont disponibles </t>
  </si>
  <si>
    <t>Selon les participants du groupe de discussion, au marché de Fafa toutes les marchandises sont disponibles et les communautés sont satisfaites de la qualité des services fournis par le marché.</t>
  </si>
  <si>
    <t xml:space="preserve">Selon les particpants, dans la localité de Fafa, les populations de Fafa n'ont pas d'autres sources d'approvisionnement en dehors du marché local de Fafa qui est accessible.  </t>
  </si>
  <si>
    <t>Plusieurs points d'eau à Fafa</t>
  </si>
  <si>
    <t xml:space="preserve">
Selon les participants du groupe de discussion, il y'a plusieurs points d'eau dans la localité de Fafa. 
</t>
  </si>
  <si>
    <t xml:space="preserve">Selon les participants du groupe de discussion de Fafa, il existe plusieurs points d'eau desservis par une borne fontaine. </t>
  </si>
  <si>
    <t>Temps de parcours (2 à 30 min)</t>
  </si>
  <si>
    <t xml:space="preserve">Selon les participants du groupe de discussion, les points d'eau sont accessibles à toute la communauté sans marginalisation. Le nombre de points d'eau étant limité au village, il faut en moyenne 2 à 30 min de temps de parcours pour y acceder. 
</t>
  </si>
  <si>
    <t>Selon les participants du groupe de discussion, le temps mis par les communautés pour acceder serait la principale barrière de l'accès aux services d'eau.</t>
  </si>
  <si>
    <t>Qualité du service d'eau acceptable</t>
  </si>
  <si>
    <t>Besoin de rehabilitation de certains points d'eau</t>
  </si>
  <si>
    <t xml:space="preserve">Les participants du groupe de discussion ont rapporté que les services d'eau sont acceptable mais la communauté souhaiterait la rehabilitation de certains points d'eau en panne actuellement. </t>
  </si>
  <si>
    <t>Communautés  un peu satisfaites</t>
  </si>
  <si>
    <t>Comité de gestion des points d'eau efficace</t>
  </si>
  <si>
    <t>Les participants du groupe de discussion ont rapporté que la communauté est un peu satisfaite des services des points d'eau et qu'il existe des points d'eau en panne qui ont besoin de rehabilitation. De plus, ils ont rapporté que le comité de gestion des points d'eau est efficace à Fafa et l'heure d'ouverture de certains points d'eau est acceptable pour les utilisateurs.</t>
  </si>
  <si>
    <t>Horaire d'ouverture des points d'eau acceptable</t>
  </si>
  <si>
    <t>Insuffisance des latrines dans certains ménages</t>
  </si>
  <si>
    <t>Les participants du groupe de discussion ont rapporté l'insuffisance des services d'hygiènes et d'assainissement (latrines) dans la localité de Fafa.</t>
  </si>
  <si>
    <t>Agriculture et élévage comme activité principale</t>
  </si>
  <si>
    <t>Mauvaises pluviométrie ces dernières saisons</t>
  </si>
  <si>
    <t>Riziculture et maraichage aussi pratiqués</t>
  </si>
  <si>
    <t>Zone située au bord du fleuve Niger</t>
  </si>
  <si>
    <t>Accès aux zones de production</t>
  </si>
  <si>
    <t>Consommation des produits agricoles</t>
  </si>
  <si>
    <r>
      <rPr>
        <i/>
        <sz val="10"/>
        <rFont val="Arial Narrow"/>
        <family val="2"/>
      </rPr>
      <t xml:space="preserve">
Les participants du groupe de discussion ont rapporté que l'agriculture et l'élévage étaient les prinicipales activités agropastorales pratiquées à Fafa. Cependant, depuis plusieurs saison, la localité de Fafa est confrontrée à de mauvaises saisons pluvieuses obligeant les agriculteurs à pratiquer le maraichage et la riziculture.</t>
    </r>
    <r>
      <rPr>
        <i/>
        <sz val="10"/>
        <color rgb="FF0070C0"/>
        <rFont val="Arial Narrow"/>
        <family val="2"/>
      </rPr>
      <t xml:space="preserve">
</t>
    </r>
  </si>
  <si>
    <t>Mauvaises pluviométries ces dernières saisons</t>
  </si>
  <si>
    <t>Selon les participants du groupe de discussion, les activités agricoles sont  situées au bord du fleuve Niger à Fafa. Ces activités sont seulement pratiquées par les bars valides (hommes  et femmes) et il n'y a pas de difficultés particulières ou des raisons qui empêchent les hommes, les femmes, les ethnies et les jeunes d'acceder et de pratiquer ces activités agricoles. 
Dans la localité de Fafa, face aux mauvaises pluviometrie des dernières saisons, les produits agricoles sont destinés à la consommation des ménages, d'après les participants du groupe de discussion.</t>
  </si>
  <si>
    <t>Zones d'élevage des ovins et volaille au sein du village</t>
  </si>
  <si>
    <t>Elevage de la volaille et des ovins pratiqué au sein des ménages par les hommes et les femmes</t>
  </si>
  <si>
    <t xml:space="preserve">D'après les participants du groupe de discussion, l'élevage des ovins et de la volaille se pratique dans la localité de Fafa.Ces activités d'élevage sont pratiquées par les hommes et les femmes sans distinction de sexe et de difficultés d'accès aux zone. Les participants ont rapporté n'avoir aucune idée sur la proportion des ovins et volaille revendus et consommés. </t>
  </si>
  <si>
    <t>En dehors de Fafa (1 à 5km)</t>
  </si>
  <si>
    <t>Lors du groupe de discussion, les participants ont rapporté que les éleveurs de Fafa ne rencontrent pas des difficultés d'accès aux zones de pâturage dans les alentours (1 à 5km) de Fafa. Ils ont aussi rapporté que cette activité est pratiquée par tous les éleveurs sans aucune distinction dans la localité.</t>
  </si>
  <si>
    <t>Activité pratiquée par tous les éleveurs</t>
  </si>
  <si>
    <t>Tracé du couloir non modifié ces dernières années</t>
  </si>
  <si>
    <t>Femme ne pratique pas ces activités</t>
  </si>
  <si>
    <t xml:space="preserve">Les participants du groupe de discussion ont rapporté l'existence des couloirs de transhumance situés à proximité de Fafa. De plus, ils ont rapporté que le tracé du couloir de transhumance n'a pas été modifié ces dernières années et que toutes les catégories de population pratiquent cette activité sauf la femme. </t>
  </si>
  <si>
    <t>Vente des têtes de bétail via la transhumance</t>
  </si>
  <si>
    <t xml:space="preserve">Transport des denrées agricoles via des camions et des animaux </t>
  </si>
  <si>
    <t>Selon les participants du groupe de discussion, la vente des denrées agricoles se fait par les camions et les animaux (dos d'âne) alors la vente des têtes de bétail se fait par la transhumance.</t>
  </si>
  <si>
    <t>De nos jours, c'est le chef du village et les autorités traditionnelles qui organise la répartition des zones agricoles</t>
  </si>
  <si>
    <t>Les participants au groupe de discussion ont rapporté qu'à l'époque, l'organisation pour repartir les zones agricoles était assurée par les ancêtres du village, mais de nos jours ce rôle est assuré par le chef du village et les autorités traditionnelles de Fafa.</t>
  </si>
  <si>
    <t>Les terres utilisées pour l'agriculture et l'élevage appartiennent aux populations locales</t>
  </si>
  <si>
    <t>Possibilité de preter la terre pour y travailler</t>
  </si>
  <si>
    <t>Existence de couloir de transhumance et bonne entente entre communautés</t>
  </si>
  <si>
    <t>Les participants ont rapporté que les terres agricoles et les zones de pâturage appartiennent à la population locale. De plus, qu'il n'existe pas de tensions entre les communautés vivant à Fafa avec l'existence des couloirs de transhmance et l'absence de lien entre les groupes armés et l'accès à la terre.</t>
  </si>
  <si>
    <t xml:space="preserve">Selon les participants, Il n'existe pas de site minier dans la localité de Fafa. </t>
  </si>
  <si>
    <t>Axe vers le Niger</t>
  </si>
  <si>
    <t>Axe vers Ansongo</t>
  </si>
  <si>
    <t>Selon les participants du groupe de discussion, les principaux axes utilisés par les populations sont : l'axe Fafa-Niger et l'axe Fafa-Ansongo.Ces axes principaux sont praticables d'après les participants du groupe de discussion.</t>
  </si>
  <si>
    <t>Axes praticables</t>
  </si>
  <si>
    <t>Bon état des routes</t>
  </si>
  <si>
    <t>En saison de pluie,les routes sont toujours praticables</t>
  </si>
  <si>
    <t>D'après les participants du groupe de discussion, l'état de la route principale qui mène à Fafa est bon de même que l'état de la route qui quitte Fafa pour Ansongo. Les localités urbaines les plus proches de Fafa se situent à 100km. De plus, les routes sont praticables pendant la saison des pluies.</t>
  </si>
  <si>
    <t xml:space="preserve">Conflits gérés par le chef de village et les leaders communautaires </t>
  </si>
  <si>
    <t xml:space="preserve">Daprès les participants, à Fafa les conflits sont gérés par le chef du village et les leaders communautaires.                                                                                                                                                                                                                                                                                                                                                                                                                                                                                                                                                                              </t>
  </si>
  <si>
    <t>Organisation de la société civile (Association)</t>
  </si>
  <si>
    <t>Promouvoir la cohésion sociale au sein de la communauté</t>
  </si>
  <si>
    <t>Faire des activités de reboisement</t>
  </si>
  <si>
    <t>D'après l'informateur clé (IC) de l'OSC, étant membre de l'association, le but de l'association est de promouvoir la cohésion sociale entre les communautés de la localité de Fafa à travers des activités de reboisement.</t>
  </si>
  <si>
    <t>Absence des élus communaux et acteurs étatiques</t>
  </si>
  <si>
    <t xml:space="preserve">Présence des groupes armés </t>
  </si>
  <si>
    <t>Collaboration entre acteurs présents dans la localité</t>
  </si>
  <si>
    <t>Structure de leadership gérée par les groupes armés</t>
  </si>
  <si>
    <t>D'après l'IC de la chefferie traditionnelle, les acteurs présents dans la localité sont les autorités traditionnelles et les groupes armés. Par contre, les élus communaux et les acteurs étatiques ne sont pas présents dans la localité. Concernant la structure de coordination, l'IC a rappelé qu'avant la crise sécuritaire, la structure de leadership était gérée par le chef du village et ses conseillers, mais de nos avec la crise la structure de leadership est gérée par les groupes armés. Ainsi, avec les leaders des groupes armés, les acteurs de la chefferie traditionnelle coordonnent les interventions de la localité.</t>
  </si>
  <si>
    <t>OSC et Mairie font des reunions pour une synergie d'action</t>
  </si>
  <si>
    <t>Mairie assure la mise en place des comités de suivi</t>
  </si>
  <si>
    <t>Avant la crise : existence de structure de coordination 
De nos jours : les acteurs de coordination ne sont pas sur place</t>
  </si>
  <si>
    <t>Besoin des ressources financières pour mieux agir</t>
  </si>
  <si>
    <t>Selon les trois IC (mairie, chefferie traditionnelle et l'OSC) des entretiens sémi structurés, il existe une struture de coordination entre les acteurs de la localité de Fafa qui est sous la responsabilité de la mairie. Ces trois acteurs/IC font des réunions ensemble pour une synergie d'action et le bien-être de la communauté de Fafa. Cependant, l'IC de la chefferie traditionnelle a rapporté que c'était avant la crise à Fafa la mairie assurait la coordination au niveau de Fafa, mais de nos jours la mairie et les acteurs étatiques ne sont pas sur place à Fafa en raison de l'insécurité.
Même si  l'IC de la chefferie traditionnelle n'a pas rapporté qu'actuellement il existe une coordination active sous le leadership de la mairie, les deux IC de la mairie et de l'OSC ont rapporté que dans la localité de Fafa, la mairie et les OSC arrivent à coordonner les actions en gérant les services de base, en mettant en place des comités de suivi. Par exemple, l'IC de l'OSC a rajouté qu'avec la mairie, les OSC font des missions dans les services publiques (marché, CSCOM et école) pour des activités de nettoyage. Il aussi rapporté que la mairie arrive à prelever les taxes au marché pour investir dans le marché de Fafa (assainissement et construction).
Les IC de la chefferie traditionnelle et de l'OSC ont aussi rapporté le besoin en financement pour pouvoir améliorer les services por le bien être des communautés de Fafa.</t>
  </si>
  <si>
    <t xml:space="preserve">D'après l'IC de la mairie de Fafa, les OSC et les partenaires de la commune sont accompagnés par la mairie dans la mise en oeuvre des activités. C'est pourquoi, en coordination avec les autres acteurs (Etat, chefferie traditionnelle et OSC), la mairie met en place des comités de gestion pour accompagner des ONG (ACF, ACTED, PAM, Help, DRC, IRC, ONU Femme, PUI, Search for Commun Ground) qui interviennnent dans la commune de Ouattagouna. Par ailleurs, l'IC de la mairie a rapporté que les services administratifs de l'Etat assurent la gestion des écoles, des points d'eau, des infrastructures de santé et des marchés.
L'IC de la mairie a rapporté que l'avantage de ce mode de coordination est que la mairie assure bien son rôle de coordination au bénéfice des populations car il n'y a pas de tensions liées à la répartition des tâches dans la commune de Ouattagouna (Fafa).
                                                                                                                                       </t>
  </si>
  <si>
    <t>Des ONG interviennent dans la localié de Fafa : PUI, IRC, HELP</t>
  </si>
  <si>
    <t>Les ONG interviennent dans la localité en collaboration avec les populations locales</t>
  </si>
  <si>
    <t xml:space="preserve">Des ONG interviennent dans la localié de Fafa à travers l'appui de la mairie de la commune </t>
  </si>
  <si>
    <t>Les trois IC des entretiens ont rapporté des interventions des ONG internationales à Fafa dans plusieurs secteurs. D'après l'IC de la chefferie traditionnelle l'ONG PUI intervient dans le domaine de la santé, IRC dans le domaine des violences basées sur le genre (VBG) et HELP dans le domaine des infrastructures. 
Les IC de la mairie et de l'OSC ont rapporté que la mairie coordonne les interventions des ONG dans la localité alors l'IC de la chefferie traditionnelle rapporte que les ONG identifient des acteurs locaux de Fafa pour faciliter la mise en oeuvre de leurs interventions.</t>
  </si>
  <si>
    <t>Besoin d'aide pour développement de la commune</t>
  </si>
  <si>
    <t xml:space="preserve">L'IC de la mairie commnune de Ouattagouna (Fafa) a rapporté que la commune a besoin d'aide pour le développement de la localité et sollcite toujours l'accompagnement des acteurs humanitaires pour répondre aux besoins des populations. 
</t>
  </si>
  <si>
    <t>En terme de satisfaction, l'IC de la mairie est satisfaite rapporte que les ONG parténaires contribuent beaucoup dans la commune car à chaque fois que le besoin se fait sentir, la mairie.plaide l'appui des parténaires et des ONG interviennent malgré le niveau élévé de l'insécurité dans la zone : c'est le cas de l'ONG ACTED qui vient de réaliser recemment le marché à bétail de Karou dans la commune de Ouattagouna.</t>
  </si>
  <si>
    <t>Hangars au marché</t>
  </si>
  <si>
    <t>Maison des jeunes, des femmes et banque de céréales</t>
  </si>
  <si>
    <t>Qualié de l'eau</t>
  </si>
  <si>
    <t>D'après les trois IC des entretiens semi structurés, les services de base à rehabiliter en priorité à Fafa sont l'école, le centre de santé, les points d'eau, et les hangars du marché (rapporté par l'IC de la chefferie traditionnelle). L'IC de la chefferie traditionnelle a rajouté la mauvaise qualité de certains points d'eau fonctionnels de Fafa à rehabiliter. De plus, l'IC de l'OSC a rapporté la rehabilitation de la maison des jeunes, la maison des femmes et des banques de céréales de Fafa.
Les trois IC on rapporté que l'insécurité a provoqué la non fonctionnalité de ces services et le déplacement des populations vers d'autres horizons.</t>
  </si>
  <si>
    <t xml:space="preserve">Selon les trois IC (mairie, chefferie traditionnelle et OSC) des entretiens sémi structurés, pour les 12 prochains mois les priorités de réponse seraient de rendre fonctionnel (rehabiliter ou realiser) toutes les infrastructures de base (école, points d'eau, marché, latrines, centre de santé et les comités de gestion). De même, les trois IC ont rapporté la necessité de retablir la sécurité dans la localité afin de pouvoir assurer la fonctionnalité des services de base. L'IC de la chefferie traditionnelle a rapporté la collaboration avec les groupes armés afin de pouvoir lutter contre l'insécurité dans la localité de Fafa.
 </t>
  </si>
  <si>
    <t>Insécurité impactant les moyens disponibles</t>
  </si>
  <si>
    <t>Lors des entretiens, les deux IC de l'OSC et de la chefferie traditionnelle ont rapporté la présence des ressources humaines dans la localité. Cependant, les trois IC ont rapporté l'absence de moyens financiers et matériels pour faire fonctionner les services de base. 
L'IC de la mairie a rapporté qu'actuellement la mairie ne fonctionne pas et l'instutition municipale n'a plus son autonomie pour executer son planning dans la commune en raison de l'insécurité. 
L'IC de la mairie a rapporté que l'insécurité a impacté la disponibilité des moyens dans la localité empêchant l'accès des populations aux services de base.</t>
  </si>
  <si>
    <t>Moyens de transport : motos pour aller au centre de santé</t>
  </si>
  <si>
    <t xml:space="preserve">Existence d'usagers des services de santé provenant d'autres localités </t>
  </si>
  <si>
    <t>Utilisation locale des services de base</t>
  </si>
  <si>
    <t xml:space="preserve">Selon l'IC de la chefferie traditionnelle de Fafa, des usagers provenant d'autres localités utilisent les services des centres de santé de la localité de Fafa. </t>
  </si>
  <si>
    <t>Pas de sources de tensions liées à la participation aux services de santé</t>
  </si>
  <si>
    <t xml:space="preserve">Selon l'IC de l'OSC de Fafa, il n'a pas connaissance des usagers provenant d'autres localités qui utilisent les services de base de Fafa. </t>
  </si>
  <si>
    <t>Ces usagers des autres localités utilisent des motos comme moyen de transport pour acceder aux services de santé et paie leurs consultations. L'IC de la chefferie a rapporté l'absence des sources de tensions liées à la participation des usagers aux services des points d'eau.</t>
  </si>
  <si>
    <t xml:space="preserve">Selon les trois IC (mairie, chefferie traditionnelle, OSC) des entretiens sémi structurés, les PDI ne sont pas présentes dans la localité de Fafa. De plus l'IC de l'OSC a rapporté que les personnes ont quitté Fafa pour rejoindre Gao, Ansongo ou Labbezanga à cause de l'insécurité. 
</t>
  </si>
  <si>
    <t>Absence de couloirs de transhumance à proximité</t>
  </si>
  <si>
    <t>Vols de bétails</t>
  </si>
  <si>
    <t>Les trois IC ont rapporté l'absence de couloirs de transhumance à poximité de Fafa. De plus, l'IC de la chefferie a rapporté le vol de bétail les mois passés.</t>
  </si>
  <si>
    <t>Déchets sont jetés dans la nature à Fafa</t>
  </si>
  <si>
    <t xml:space="preserve">Les trois IC (mairie, chefferie traditionnelle et OSC) des entretiens sémi structurés ont rapporté que les déchets de Fafa sont en plein air dans la nature à Fafa même si selon l'IC de la mairie, la mairie joue un rôle préponderant dans la gestion des déchets de la commune. Par contre, l'IC de la chefferie traditionnelle rapporte que la mairie ne joue aucun rôle dans la gestion des déchets. Par ailleurs, l'IC de l'OSC a rapporté l'absence d'opérateur privé en charge de la gestion des déchets à Fafa. </t>
  </si>
  <si>
    <t xml:space="preserve">Les trois IC (mairie, chefferie traditionnelle et OSC) des entretiens sémi structurés ont rapporté l'absence de réseau électrique dans la localité de Fafa. L'IC de l'OSC a aussi rapporté l'installation des poteaux au bord de la route et quelques un au village. </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</si>
  <si>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</si>
  <si>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</si>
  <si>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</si>
  <si>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</si>
  <si>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</si>
  <si>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</si>
  <si>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</si>
  <si>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</si>
  <si>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</si>
  <si>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</si>
  <si>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</si>
  <si>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</si>
  <si>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</si>
  <si>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</si>
  <si>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</si>
  <si>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Localité de Fafa</t>
  </si>
  <si>
    <t>REACH MALI / Evaluation territoriale (ABA) : GRILLE DE SATURATION DES DONNEES QUALITATIVES</t>
  </si>
  <si>
    <t>Key points to keep in mind when using dataset :  Les données partagées sont indicatives et reflètent les échanges lors du groupe de discussion et des entretiens semi structurés réalisés avec les acteurs présents dans la localité de Fafa.</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</si>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</sst>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i/>
      <sz val="10"/>
      <color rgb="FF00B050"/>
      <name val="Arial Narrow"/>
      <family val="2"/>
    </font>
    <font>
      <sz val="11"/>
      <color rgb="FF0070C0"/>
      <name val="Arial Narrow"/>
      <family val="2"/>
    </font>
    <font>
      <i/>
      <sz val="10"/>
      <name val="Arial Narrow"/>
      <family val="2"/>
    </font>
    <font>
      <i/>
      <sz val="10"/>
      <color rgb="FF0070C0"/>
      <name val="Arial Narrow"/>
      <family val="2"/>
    </font>
    <font>
      <b/>
      <u/>
      <sz val="12"/>
      <color rgb="FFEE5859"/>
      <name val="Arial Narrow"/>
      <family val="2"/>
    </font>
    <font>
      <b/>
      <sz val="12"/>
      <color rgb="FFEE5859"/>
      <name val="Arial Narrow"/>
      <family val="2"/>
    </font>
    <font>
      <b/>
      <sz val="12"/>
      <color theme="0"/>
      <name val="Arial Narrow"/>
      <family val="2"/>
    </font>
    <font>
      <sz val="12"/>
      <name val="Arial Narrow"/>
      <family val="2"/>
    </font>
    <font>
      <b/>
      <sz val="12"/>
      <name val="Arial Narrow"/>
      <family val="2"/>
    </font>
    <font>
      <sz val="12"/>
      <color theme="1"/>
      <name val="Arial Narrow"/>
      <family val="2"/>
    </font>
    <font>
      <i/>
      <sz val="12"/>
      <name val="Arial Narrow"/>
      <family val="2"/>
    </font>
    <font>
      <u/>
      <sz val="12"/>
      <name val="Calibri"/>
      <family val="2"/>
      <scheme val="minor"/>
    </font>
    <font>
      <sz val="10"/>
      <color theme="0"/>
      <name val="Arial Narrow"/>
      <family val="2"/>
    </font>
  </fonts>
  <fills count="17">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darkGrid"/>
    </fill>
    <fill>
      <patternFill patternType="darkGrid">
        <bgColor theme="2" tint="-9.9978637043366805E-2"/>
      </patternFill>
    </fill>
    <fill>
      <patternFill patternType="darkDown"/>
    </fill>
    <fill>
      <patternFill patternType="darkDown">
        <bgColor theme="2" tint="-9.9978637043366805E-2"/>
      </patternFill>
    </fill>
    <fill>
      <patternFill patternType="lightDown">
        <bgColor theme="0" tint="-0.14993743705557422"/>
      </patternFill>
    </fill>
    <fill>
      <patternFill patternType="lightDown">
        <bgColor theme="0" tint="-0.14996795556505021"/>
      </patternFill>
    </fill>
    <fill>
      <patternFill patternType="lightDown"/>
    </fill>
    <fill>
      <patternFill patternType="solid">
        <fgColor indexed="6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medium">
        <color rgb="FFFFFFFF"/>
      </top>
      <bottom style="medium">
        <color rgb="FFFFFFFF"/>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rgb="FFFFFFFF"/>
      </top>
      <bottom/>
      <diagonal/>
    </border>
  </borders>
  <cellStyleXfs count="2">
    <xf numFmtId="0" fontId="0" fillId="0" borderId="0"/>
    <xf numFmtId="0" fontId="1" fillId="0" borderId="0" applyNumberFormat="0" applyFill="0" applyBorder="0" applyAlignment="0" applyProtection="0"/>
  </cellStyleXfs>
  <cellXfs count="274">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12" fillId="0" borderId="8" xfId="0" applyFont="1" applyFill="1" applyBorder="1" applyAlignment="1">
      <alignment horizontal="left"/>
    </xf>
    <xf numFmtId="0" fontId="12" fillId="4" borderId="8" xfId="0" applyFont="1" applyFill="1" applyBorder="1" applyAlignment="1">
      <alignment horizontal="left"/>
    </xf>
    <xf numFmtId="0" fontId="0" fillId="0" borderId="0" xfId="0" applyAlignment="1">
      <alignment horizontal="left"/>
    </xf>
    <xf numFmtId="0" fontId="10" fillId="0" borderId="1" xfId="0" applyFont="1" applyFill="1" applyBorder="1" applyAlignment="1">
      <alignment horizontal="left" vertical="center" wrapText="1"/>
    </xf>
    <xf numFmtId="0" fontId="12" fillId="0" borderId="8"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2" fillId="4" borderId="8"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16" xfId="0" applyFont="1" applyFill="1" applyBorder="1" applyAlignment="1">
      <alignment horizontal="left" vertical="center"/>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1" xfId="0" applyFont="1" applyFill="1" applyBorder="1" applyAlignment="1">
      <alignment horizontal="center" vertical="center"/>
    </xf>
    <xf numFmtId="0" fontId="12" fillId="4" borderId="3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3" borderId="9" xfId="0" applyFont="1" applyFill="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0" fontId="15" fillId="0" borderId="17"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2" fillId="4" borderId="41" xfId="0" applyFont="1" applyFill="1" applyBorder="1" applyAlignment="1">
      <alignment horizontal="left"/>
    </xf>
    <xf numFmtId="0" fontId="12" fillId="4" borderId="41" xfId="0" applyFont="1" applyFill="1" applyBorder="1" applyAlignment="1">
      <alignment horizontal="center" vertical="center" wrapText="1"/>
    </xf>
    <xf numFmtId="0" fontId="17" fillId="4" borderId="13" xfId="0" applyFont="1" applyFill="1" applyBorder="1" applyAlignment="1">
      <alignment horizontal="left" vertical="center" wrapText="1"/>
    </xf>
    <xf numFmtId="0" fontId="15" fillId="0" borderId="13" xfId="0" applyFont="1" applyFill="1" applyBorder="1" applyAlignment="1">
      <alignment vertical="center" wrapText="1"/>
    </xf>
    <xf numFmtId="0" fontId="13" fillId="0" borderId="8" xfId="0" applyFont="1" applyFill="1" applyBorder="1" applyAlignment="1">
      <alignment horizontal="left"/>
    </xf>
    <xf numFmtId="0" fontId="8" fillId="0" borderId="25" xfId="0" applyFont="1" applyFill="1" applyBorder="1" applyAlignment="1">
      <alignment horizontal="center"/>
    </xf>
    <xf numFmtId="0" fontId="8" fillId="0" borderId="16"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6" fillId="10" borderId="1" xfId="0" applyFont="1" applyFill="1" applyBorder="1" applyAlignment="1">
      <alignment horizontal="center" vertical="center"/>
    </xf>
    <xf numFmtId="0" fontId="16" fillId="12" borderId="1" xfId="0" applyFont="1" applyFill="1" applyBorder="1" applyAlignment="1">
      <alignment horizontal="center" vertical="center"/>
    </xf>
    <xf numFmtId="0" fontId="10" fillId="0" borderId="3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1" xfId="0" applyFont="1" applyFill="1" applyBorder="1" applyAlignment="1">
      <alignment horizontal="center" vertical="center"/>
    </xf>
    <xf numFmtId="0" fontId="17" fillId="0" borderId="45" xfId="0" applyFont="1" applyFill="1" applyBorder="1" applyAlignment="1">
      <alignment horizontal="left" vertical="center" wrapText="1"/>
    </xf>
    <xf numFmtId="0" fontId="13" fillId="0" borderId="8" xfId="0" applyFont="1" applyFill="1" applyBorder="1" applyAlignment="1">
      <alignment horizontal="left" wrapText="1"/>
    </xf>
    <xf numFmtId="0" fontId="10" fillId="9"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0" borderId="1" xfId="0" applyFont="1" applyFill="1" applyBorder="1" applyAlignment="1">
      <alignment horizontal="center" vertical="center"/>
    </xf>
    <xf numFmtId="0" fontId="13" fillId="8" borderId="8" xfId="0" applyFont="1" applyFill="1" applyBorder="1" applyAlignment="1">
      <alignment horizontal="left" wrapText="1"/>
    </xf>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3" fillId="0" borderId="8" xfId="0" applyFont="1" applyFill="1" applyBorder="1" applyAlignment="1">
      <alignment horizontal="left" vertical="center" wrapText="1"/>
    </xf>
    <xf numFmtId="0" fontId="8" fillId="13" borderId="1" xfId="0" applyFont="1" applyFill="1" applyBorder="1" applyAlignment="1">
      <alignment horizontal="center" vertical="center"/>
    </xf>
    <xf numFmtId="0" fontId="13" fillId="4" borderId="8" xfId="0" applyFont="1" applyFill="1" applyBorder="1" applyAlignment="1">
      <alignment horizontal="left" vertical="center" wrapText="1"/>
    </xf>
    <xf numFmtId="0" fontId="13" fillId="4" borderId="8" xfId="0" applyFont="1" applyFill="1" applyBorder="1" applyAlignment="1">
      <alignment horizontal="left" vertical="center"/>
    </xf>
    <xf numFmtId="0" fontId="8" fillId="14"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8" fillId="15" borderId="25" xfId="0" applyFont="1" applyFill="1" applyBorder="1" applyAlignment="1">
      <alignment horizontal="center" vertical="center"/>
    </xf>
    <xf numFmtId="0" fontId="17" fillId="0" borderId="1" xfId="0" applyFont="1" applyFill="1" applyBorder="1" applyAlignment="1">
      <alignment vertical="center" wrapText="1"/>
    </xf>
    <xf numFmtId="0" fontId="18" fillId="0" borderId="17" xfId="0" applyFont="1" applyFill="1" applyBorder="1" applyAlignment="1">
      <alignment horizontal="left" vertical="center" wrapText="1"/>
    </xf>
    <xf numFmtId="0" fontId="12" fillId="4" borderId="1" xfId="0" applyFont="1" applyFill="1" applyBorder="1" applyAlignment="1">
      <alignment horizontal="left" vertical="center"/>
    </xf>
    <xf numFmtId="0" fontId="8" fillId="0" borderId="48"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3" fillId="4" borderId="41" xfId="0" applyFont="1" applyFill="1" applyBorder="1" applyAlignment="1">
      <alignment horizontal="left" vertical="center"/>
    </xf>
    <xf numFmtId="0" fontId="13" fillId="0" borderId="39" xfId="0" applyFont="1" applyFill="1" applyBorder="1" applyAlignment="1">
      <alignment horizontal="center" vertical="center" wrapText="1"/>
    </xf>
    <xf numFmtId="0" fontId="12" fillId="4" borderId="17"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4" borderId="4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8" fillId="16" borderId="25" xfId="0" applyFont="1" applyFill="1" applyBorder="1" applyAlignment="1">
      <alignment horizontal="center" vertical="center"/>
    </xf>
    <xf numFmtId="0" fontId="17" fillId="0" borderId="17" xfId="0" applyFont="1" applyFill="1" applyBorder="1" applyAlignment="1">
      <alignment horizontal="left" vertical="top" wrapText="1"/>
    </xf>
    <xf numFmtId="0" fontId="21" fillId="7" borderId="19" xfId="0" applyFont="1" applyFill="1" applyBorder="1" applyAlignment="1">
      <alignment vertical="top" wrapText="1"/>
    </xf>
    <xf numFmtId="0" fontId="21" fillId="7" borderId="36" xfId="0" applyFont="1" applyFill="1" applyBorder="1" applyAlignment="1">
      <alignment horizontal="left" vertical="top" wrapText="1"/>
    </xf>
    <xf numFmtId="0" fontId="22" fillId="4" borderId="32" xfId="0" applyFont="1" applyFill="1" applyBorder="1" applyAlignment="1">
      <alignment vertical="top" wrapText="1"/>
    </xf>
    <xf numFmtId="0" fontId="22" fillId="4" borderId="11" xfId="0" applyFont="1" applyFill="1" applyBorder="1" applyAlignment="1">
      <alignment horizontal="left" vertical="top" wrapText="1"/>
    </xf>
    <xf numFmtId="0" fontId="22" fillId="0" borderId="32" xfId="0" applyFont="1" applyFill="1" applyBorder="1" applyAlignment="1">
      <alignment vertical="top" wrapText="1"/>
    </xf>
    <xf numFmtId="0" fontId="22" fillId="0" borderId="33" xfId="0" applyFont="1" applyFill="1" applyBorder="1" applyAlignment="1">
      <alignment horizontal="left" vertical="top" wrapText="1"/>
    </xf>
    <xf numFmtId="0" fontId="22" fillId="6" borderId="11" xfId="0" applyFont="1" applyFill="1" applyBorder="1" applyAlignment="1">
      <alignment horizontal="left" vertical="top" wrapText="1"/>
    </xf>
    <xf numFmtId="0" fontId="22" fillId="4" borderId="38" xfId="0" applyFont="1" applyFill="1" applyBorder="1" applyAlignment="1">
      <alignment vertical="top" wrapText="1"/>
    </xf>
    <xf numFmtId="0" fontId="22" fillId="2" borderId="38" xfId="0" applyFont="1" applyFill="1" applyBorder="1" applyAlignment="1">
      <alignment vertical="top" wrapText="1"/>
    </xf>
    <xf numFmtId="0" fontId="22" fillId="4" borderId="33" xfId="0" applyFont="1" applyFill="1" applyBorder="1" applyAlignment="1">
      <alignment horizontal="left" vertical="top" wrapText="1"/>
    </xf>
    <xf numFmtId="0" fontId="21" fillId="7" borderId="37" xfId="0" applyFont="1" applyFill="1" applyBorder="1" applyAlignment="1">
      <alignment horizontal="left" vertical="top" wrapText="1"/>
    </xf>
    <xf numFmtId="0" fontId="22" fillId="4" borderId="1" xfId="0" applyFont="1" applyFill="1" applyBorder="1" applyAlignment="1">
      <alignment vertical="top" wrapText="1"/>
    </xf>
    <xf numFmtId="0" fontId="22" fillId="4" borderId="1" xfId="0" applyFont="1" applyFill="1" applyBorder="1" applyAlignment="1">
      <alignment horizontal="left" vertical="top" wrapText="1"/>
    </xf>
    <xf numFmtId="0" fontId="22" fillId="0" borderId="1" xfId="0" applyFont="1" applyFill="1" applyBorder="1" applyAlignment="1">
      <alignment vertical="top" wrapText="1"/>
    </xf>
    <xf numFmtId="0" fontId="22" fillId="0" borderId="1" xfId="0" applyFont="1" applyFill="1" applyBorder="1" applyAlignment="1">
      <alignment horizontal="left" vertical="top" wrapText="1"/>
    </xf>
    <xf numFmtId="0" fontId="24" fillId="0" borderId="0" xfId="0" applyFont="1"/>
    <xf numFmtId="0" fontId="22" fillId="0" borderId="20" xfId="0" applyFont="1" applyBorder="1" applyAlignment="1">
      <alignment vertical="center"/>
    </xf>
    <xf numFmtId="0" fontId="22" fillId="0" borderId="21" xfId="0" applyFont="1" applyBorder="1" applyAlignment="1">
      <alignment vertical="center"/>
    </xf>
    <xf numFmtId="0" fontId="26" fillId="0" borderId="19" xfId="1" applyFont="1" applyBorder="1" applyAlignment="1">
      <alignment horizontal="left" vertical="center" wrapText="1"/>
    </xf>
    <xf numFmtId="0" fontId="25" fillId="0" borderId="11"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2" xfId="0" applyFont="1" applyBorder="1" applyAlignment="1">
      <alignment horizontal="left" vertical="center" wrapText="1"/>
    </xf>
    <xf numFmtId="0" fontId="22" fillId="0" borderId="22" xfId="0" applyFont="1" applyBorder="1" applyAlignment="1">
      <alignment horizontal="left" vertical="center" wrapText="1"/>
    </xf>
    <xf numFmtId="0" fontId="23" fillId="5" borderId="23" xfId="0" applyFont="1" applyFill="1" applyBorder="1" applyAlignment="1">
      <alignment horizontal="justify" vertical="center" wrapText="1"/>
    </xf>
    <xf numFmtId="0" fontId="23" fillId="0" borderId="24" xfId="0" applyFont="1" applyBorder="1" applyAlignment="1">
      <alignment vertical="center" wrapText="1"/>
    </xf>
    <xf numFmtId="0" fontId="22" fillId="0" borderId="24" xfId="0" applyFont="1" applyBorder="1" applyAlignment="1">
      <alignment horizontal="justify" vertical="center" wrapText="1"/>
    </xf>
    <xf numFmtId="0" fontId="22" fillId="0" borderId="13" xfId="0" applyFont="1" applyBorder="1" applyAlignment="1">
      <alignment vertical="center" wrapText="1"/>
    </xf>
    <xf numFmtId="0" fontId="23" fillId="0" borderId="13" xfId="0" applyFont="1" applyBorder="1" applyAlignment="1">
      <alignment vertical="center" wrapText="1"/>
    </xf>
    <xf numFmtId="14" fontId="22" fillId="0" borderId="14" xfId="0" applyNumberFormat="1" applyFont="1" applyBorder="1" applyAlignment="1">
      <alignment vertical="center" wrapText="1"/>
    </xf>
    <xf numFmtId="0" fontId="13" fillId="4" borderId="1" xfId="0" applyFont="1" applyFill="1" applyBorder="1" applyAlignment="1">
      <alignment horizontal="left" vertical="center" wrapText="1"/>
    </xf>
    <xf numFmtId="0" fontId="13" fillId="0" borderId="1" xfId="0" applyFont="1" applyFill="1" applyBorder="1"/>
    <xf numFmtId="0" fontId="13" fillId="0" borderId="30" xfId="0" applyFont="1" applyFill="1" applyBorder="1" applyAlignment="1">
      <alignment horizontal="left" vertical="center"/>
    </xf>
    <xf numFmtId="0" fontId="12" fillId="4" borderId="1" xfId="0" applyFont="1" applyFill="1" applyBorder="1" applyAlignment="1">
      <alignment horizontal="left" wrapText="1"/>
    </xf>
    <xf numFmtId="0" fontId="12" fillId="4" borderId="1" xfId="0" applyFont="1" applyFill="1" applyBorder="1" applyAlignment="1">
      <alignment horizontal="left"/>
    </xf>
    <xf numFmtId="0" fontId="12" fillId="0" borderId="1" xfId="0" applyFont="1" applyFill="1" applyBorder="1" applyAlignment="1">
      <alignment horizontal="left" vertical="center"/>
    </xf>
    <xf numFmtId="0" fontId="13" fillId="4" borderId="1" xfId="0" applyFont="1" applyFill="1" applyBorder="1" applyAlignment="1">
      <alignment horizontal="left" vertical="center"/>
    </xf>
    <xf numFmtId="0" fontId="13" fillId="0" borderId="1" xfId="0" applyFont="1" applyFill="1" applyBorder="1" applyAlignment="1">
      <alignment horizontal="left" vertical="center"/>
    </xf>
    <xf numFmtId="0" fontId="13" fillId="4" borderId="1" xfId="0" applyFont="1" applyFill="1" applyBorder="1" applyAlignment="1">
      <alignment horizontal="left"/>
    </xf>
    <xf numFmtId="0" fontId="13" fillId="0" borderId="1" xfId="0" applyFont="1" applyFill="1" applyBorder="1" applyAlignment="1">
      <alignment horizontal="left"/>
    </xf>
    <xf numFmtId="0" fontId="13" fillId="0" borderId="28" xfId="0" applyFont="1" applyFill="1" applyBorder="1" applyAlignment="1">
      <alignment horizontal="left" wrapText="1"/>
    </xf>
    <xf numFmtId="0" fontId="13" fillId="0" borderId="30" xfId="0" applyFont="1" applyFill="1" applyBorder="1" applyAlignment="1">
      <alignment horizontal="left" wrapText="1"/>
    </xf>
    <xf numFmtId="0" fontId="13" fillId="0" borderId="1" xfId="0" applyFont="1" applyFill="1" applyBorder="1" applyAlignment="1">
      <alignment horizontal="left" wrapText="1"/>
    </xf>
    <xf numFmtId="0" fontId="12" fillId="4" borderId="30" xfId="0" applyFont="1" applyFill="1" applyBorder="1" applyAlignment="1">
      <alignment horizontal="left"/>
    </xf>
    <xf numFmtId="0" fontId="12" fillId="4" borderId="30"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3" fillId="0" borderId="30" xfId="0" applyFont="1" applyFill="1" applyBorder="1" applyAlignment="1">
      <alignment horizontal="left"/>
    </xf>
    <xf numFmtId="0" fontId="13" fillId="4" borderId="1" xfId="0" applyFont="1" applyFill="1" applyBorder="1" applyAlignment="1">
      <alignment horizontal="left" wrapText="1"/>
    </xf>
    <xf numFmtId="0" fontId="12" fillId="4" borderId="30" xfId="0" applyFont="1" applyFill="1" applyBorder="1" applyAlignment="1">
      <alignment horizontal="left" vertical="center"/>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9" fillId="0" borderId="19" xfId="0" applyFont="1" applyFill="1" applyBorder="1" applyAlignment="1">
      <alignment horizontal="left" vertical="top" wrapText="1"/>
    </xf>
    <xf numFmtId="0" fontId="20" fillId="0" borderId="11" xfId="0" applyFont="1" applyFill="1" applyBorder="1" applyAlignment="1">
      <alignment horizontal="left" vertical="top"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3" fillId="5" borderId="5"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5" fillId="0" borderId="19" xfId="0" applyFont="1" applyBorder="1" applyAlignment="1">
      <alignment horizontal="left" vertical="center" wrapText="1"/>
    </xf>
    <xf numFmtId="0" fontId="25" fillId="0" borderId="11" xfId="0" applyFont="1" applyBorder="1" applyAlignment="1">
      <alignment horizontal="left" vertical="center" wrapText="1"/>
    </xf>
    <xf numFmtId="0" fontId="25" fillId="0" borderId="19"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3" fillId="5" borderId="12" xfId="0" applyFont="1" applyFill="1" applyBorder="1" applyAlignment="1">
      <alignment vertical="center" wrapText="1"/>
    </xf>
    <xf numFmtId="0" fontId="23" fillId="5" borderId="22" xfId="0" applyFont="1" applyFill="1" applyBorder="1" applyAlignment="1">
      <alignment vertical="center" wrapText="1"/>
    </xf>
    <xf numFmtId="0" fontId="17" fillId="4" borderId="45" xfId="0" applyFont="1" applyFill="1" applyBorder="1" applyAlignment="1">
      <alignment horizontal="left" vertical="center" wrapText="1"/>
    </xf>
    <xf numFmtId="0" fontId="17" fillId="4" borderId="47"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17" fillId="0" borderId="17"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2" fillId="0" borderId="41" xfId="0" applyFont="1" applyFill="1" applyBorder="1" applyAlignment="1">
      <alignment horizontal="center" vertical="center"/>
    </xf>
    <xf numFmtId="0" fontId="12" fillId="0" borderId="44" xfId="0" applyFont="1" applyFill="1" applyBorder="1" applyAlignment="1">
      <alignment horizontal="center" vertical="center"/>
    </xf>
    <xf numFmtId="0" fontId="13" fillId="0" borderId="3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2" fillId="4" borderId="41"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3" fillId="4" borderId="39"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2" fillId="0" borderId="4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7" fillId="4" borderId="15"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2" fillId="4" borderId="17"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4" borderId="41"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2" xfId="0" applyFont="1" applyFill="1" applyBorder="1" applyAlignment="1">
      <alignment horizontal="left" vertical="center"/>
    </xf>
    <xf numFmtId="0" fontId="12" fillId="0" borderId="43"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12" fillId="4" borderId="4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27" fillId="3" borderId="31" xfId="0" applyFont="1" applyFill="1" applyBorder="1" applyAlignment="1">
      <alignment horizontal="center"/>
    </xf>
    <xf numFmtId="0" fontId="27" fillId="3" borderId="30" xfId="0" applyFont="1" applyFill="1" applyBorder="1" applyAlignment="1">
      <alignment horizontal="center"/>
    </xf>
    <xf numFmtId="0" fontId="12" fillId="0" borderId="2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25"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1"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22" fillId="2" borderId="1" xfId="0" applyFont="1" applyFill="1" applyBorder="1" applyAlignment="1">
      <alignment vertical="top" wrapText="1"/>
    </xf>
    <xf numFmtId="0" fontId="22" fillId="4" borderId="49" xfId="0" applyFont="1" applyFill="1" applyBorder="1" applyAlignment="1">
      <alignment vertical="top" wrapText="1"/>
    </xf>
    <xf numFmtId="0" fontId="1" fillId="2" borderId="29"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7" zoomScale="90" zoomScaleNormal="90" workbookViewId="0">
      <selection activeCell="B22" sqref="B22"/>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63" t="s">
        <v>350</v>
      </c>
      <c r="B1" s="164"/>
    </row>
    <row r="2" spans="1:2" ht="35.5" customHeight="1" x14ac:dyDescent="0.35">
      <c r="A2" s="165" t="s">
        <v>351</v>
      </c>
      <c r="B2" s="166"/>
    </row>
    <row r="3" spans="1:2" ht="28.75" customHeight="1" thickBot="1" x14ac:dyDescent="0.4">
      <c r="A3" s="114" t="s">
        <v>14</v>
      </c>
      <c r="B3" s="115" t="s">
        <v>15</v>
      </c>
    </row>
    <row r="4" spans="1:2" ht="279.5" thickBot="1" x14ac:dyDescent="0.4">
      <c r="A4" s="116" t="s">
        <v>16</v>
      </c>
      <c r="B4" s="117" t="s">
        <v>334</v>
      </c>
    </row>
    <row r="5" spans="1:2" ht="16" thickBot="1" x14ac:dyDescent="0.4">
      <c r="A5" s="118" t="s">
        <v>17</v>
      </c>
      <c r="B5" s="119" t="s">
        <v>29</v>
      </c>
    </row>
    <row r="6" spans="1:2" ht="16" thickBot="1" x14ac:dyDescent="0.4">
      <c r="A6" s="116" t="s">
        <v>18</v>
      </c>
      <c r="B6" s="120" t="s">
        <v>349</v>
      </c>
    </row>
    <row r="7" spans="1:2" ht="16" thickBot="1" x14ac:dyDescent="0.4">
      <c r="A7" s="118" t="s">
        <v>19</v>
      </c>
      <c r="B7" s="119" t="s">
        <v>30</v>
      </c>
    </row>
    <row r="8" spans="1:2" ht="16" thickBot="1" x14ac:dyDescent="0.4">
      <c r="A8" s="121" t="s">
        <v>20</v>
      </c>
      <c r="B8" s="272" t="s">
        <v>23</v>
      </c>
    </row>
    <row r="9" spans="1:2" ht="78" thickBot="1" x14ac:dyDescent="0.4">
      <c r="A9" s="122" t="s">
        <v>21</v>
      </c>
      <c r="B9" s="271" t="s">
        <v>335</v>
      </c>
    </row>
    <row r="10" spans="1:2" ht="16" thickBot="1" x14ac:dyDescent="0.4">
      <c r="A10" s="271" t="s">
        <v>352</v>
      </c>
      <c r="B10" s="273" t="s">
        <v>353</v>
      </c>
    </row>
    <row r="11" spans="1:2" ht="16" thickBot="1" x14ac:dyDescent="0.4">
      <c r="A11" s="116" t="s">
        <v>336</v>
      </c>
      <c r="B11" s="123" t="s">
        <v>31</v>
      </c>
    </row>
    <row r="12" spans="1:2" ht="15.5" x14ac:dyDescent="0.35">
      <c r="A12" s="114" t="s">
        <v>22</v>
      </c>
      <c r="B12" s="124" t="s">
        <v>15</v>
      </c>
    </row>
    <row r="13" spans="1:2" ht="25.5" customHeight="1" x14ac:dyDescent="0.35">
      <c r="A13" s="125" t="s">
        <v>24</v>
      </c>
      <c r="B13" s="126" t="s">
        <v>26</v>
      </c>
    </row>
    <row r="14" spans="1:2" ht="21" customHeight="1" x14ac:dyDescent="0.35">
      <c r="A14" s="127" t="s">
        <v>25</v>
      </c>
      <c r="B14" s="128" t="s">
        <v>32</v>
      </c>
    </row>
    <row r="15" spans="1:2" ht="31" customHeight="1" x14ac:dyDescent="0.35">
      <c r="A15" s="127" t="s">
        <v>337</v>
      </c>
      <c r="B15" s="128" t="s">
        <v>338</v>
      </c>
    </row>
    <row r="16" spans="1:2" ht="31" x14ac:dyDescent="0.35">
      <c r="A16" s="125" t="s">
        <v>339</v>
      </c>
      <c r="B16" s="126" t="s">
        <v>340</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9" sqref="A9:B9"/>
    </sheetView>
  </sheetViews>
  <sheetFormatPr defaultColWidth="8.81640625" defaultRowHeight="15.5" x14ac:dyDescent="0.35"/>
  <cols>
    <col min="1" max="1" width="100.81640625" style="129" customWidth="1"/>
    <col min="2" max="2" width="105" style="129" customWidth="1"/>
    <col min="3" max="16384" width="8.81640625" style="129"/>
  </cols>
  <sheetData>
    <row r="1" spans="1:2" ht="46" customHeight="1" x14ac:dyDescent="0.35">
      <c r="A1" s="169" t="s">
        <v>11</v>
      </c>
      <c r="B1" s="170"/>
    </row>
    <row r="2" spans="1:2" ht="41.5" customHeight="1" x14ac:dyDescent="0.35">
      <c r="A2" s="171" t="s">
        <v>341</v>
      </c>
      <c r="B2" s="172"/>
    </row>
    <row r="3" spans="1:2" ht="16" thickBot="1" x14ac:dyDescent="0.4">
      <c r="A3" s="130"/>
      <c r="B3" s="131"/>
    </row>
    <row r="4" spans="1:2" x14ac:dyDescent="0.35">
      <c r="A4" s="169" t="s">
        <v>33</v>
      </c>
      <c r="B4" s="170"/>
    </row>
    <row r="5" spans="1:2" ht="63" customHeight="1" x14ac:dyDescent="0.35">
      <c r="A5" s="171" t="s">
        <v>342</v>
      </c>
      <c r="B5" s="172"/>
    </row>
    <row r="6" spans="1:2" ht="12" customHeight="1" x14ac:dyDescent="0.35">
      <c r="A6" s="132" t="s">
        <v>35</v>
      </c>
      <c r="B6" s="133"/>
    </row>
    <row r="7" spans="1:2" ht="16" thickBot="1" x14ac:dyDescent="0.4">
      <c r="A7" s="130"/>
      <c r="B7" s="131"/>
    </row>
    <row r="8" spans="1:2" x14ac:dyDescent="0.35">
      <c r="A8" s="169" t="s">
        <v>34</v>
      </c>
      <c r="B8" s="170"/>
    </row>
    <row r="9" spans="1:2" ht="95.5" customHeight="1" x14ac:dyDescent="0.35">
      <c r="A9" s="173" t="s">
        <v>343</v>
      </c>
      <c r="B9" s="174"/>
    </row>
    <row r="10" spans="1:2" ht="16" thickBot="1" x14ac:dyDescent="0.4">
      <c r="A10" s="130"/>
      <c r="B10" s="131"/>
    </row>
    <row r="11" spans="1:2" x14ac:dyDescent="0.35">
      <c r="A11" s="169" t="s">
        <v>73</v>
      </c>
      <c r="B11" s="170"/>
    </row>
    <row r="12" spans="1:2" ht="78" customHeight="1" x14ac:dyDescent="0.35">
      <c r="A12" s="171" t="s">
        <v>344</v>
      </c>
      <c r="B12" s="172"/>
    </row>
    <row r="13" spans="1:2" ht="16" thickBot="1" x14ac:dyDescent="0.4">
      <c r="A13" s="134"/>
      <c r="B13" s="135"/>
    </row>
    <row r="14" spans="1:2" x14ac:dyDescent="0.35">
      <c r="A14" s="169" t="s">
        <v>12</v>
      </c>
      <c r="B14" s="170"/>
    </row>
    <row r="15" spans="1:2" ht="97.9" customHeight="1" x14ac:dyDescent="0.35">
      <c r="A15" s="173" t="s">
        <v>345</v>
      </c>
      <c r="B15" s="174"/>
    </row>
    <row r="16" spans="1:2" ht="16" thickBot="1" x14ac:dyDescent="0.4">
      <c r="A16" s="130"/>
      <c r="B16" s="131"/>
    </row>
    <row r="17" spans="1:2" x14ac:dyDescent="0.35">
      <c r="A17" s="175" t="s">
        <v>346</v>
      </c>
      <c r="B17" s="136" t="s">
        <v>13</v>
      </c>
    </row>
    <row r="18" spans="1:2" ht="16" thickBot="1" x14ac:dyDescent="0.4">
      <c r="A18" s="176"/>
      <c r="B18" s="137" t="s">
        <v>5</v>
      </c>
    </row>
    <row r="19" spans="1:2" ht="26" customHeight="1" thickBot="1" x14ac:dyDescent="0.4">
      <c r="A19" s="138" t="s">
        <v>6</v>
      </c>
      <c r="B19" s="138" t="s">
        <v>7</v>
      </c>
    </row>
    <row r="20" spans="1:2" ht="79" customHeight="1" x14ac:dyDescent="0.35">
      <c r="A20" s="139" t="s">
        <v>8</v>
      </c>
      <c r="B20" s="140" t="s">
        <v>347</v>
      </c>
    </row>
    <row r="21" spans="1:2" x14ac:dyDescent="0.35">
      <c r="A21" s="141" t="s">
        <v>28</v>
      </c>
      <c r="B21" s="167" t="s">
        <v>348</v>
      </c>
    </row>
    <row r="22" spans="1:2" x14ac:dyDescent="0.35">
      <c r="A22" s="141"/>
      <c r="B22" s="167"/>
    </row>
    <row r="23" spans="1:2" x14ac:dyDescent="0.35">
      <c r="A23" s="142" t="s">
        <v>9</v>
      </c>
      <c r="B23" s="167"/>
    </row>
    <row r="24" spans="1:2" x14ac:dyDescent="0.35">
      <c r="A24" s="141" t="s">
        <v>27</v>
      </c>
      <c r="B24" s="167"/>
    </row>
    <row r="25" spans="1:2" x14ac:dyDescent="0.35">
      <c r="A25" s="141"/>
      <c r="B25" s="167"/>
    </row>
    <row r="26" spans="1:2" x14ac:dyDescent="0.35">
      <c r="A26" s="142" t="s">
        <v>10</v>
      </c>
      <c r="B26" s="167"/>
    </row>
    <row r="27" spans="1:2" ht="16" thickBot="1" x14ac:dyDescent="0.4">
      <c r="A27" s="143">
        <v>44662</v>
      </c>
      <c r="B27" s="168"/>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14"/>
  <sheetViews>
    <sheetView zoomScale="110" zoomScaleNormal="110" workbookViewId="0">
      <pane xSplit="2" ySplit="5" topLeftCell="C6" activePane="bottomRight" state="frozen"/>
      <selection pane="topRight" activeCell="C1" sqref="C1"/>
      <selection pane="bottomLeft" activeCell="A6" sqref="A6"/>
      <selection pane="bottomRight" activeCell="E9" sqref="E9:E11"/>
    </sheetView>
  </sheetViews>
  <sheetFormatPr defaultColWidth="8.7265625" defaultRowHeight="14.5" x14ac:dyDescent="0.35"/>
  <cols>
    <col min="1" max="1" width="21.7265625" customWidth="1"/>
    <col min="2" max="2" width="43.453125" style="24"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228" t="s">
        <v>164</v>
      </c>
      <c r="B1" s="229"/>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230" t="s">
        <v>3</v>
      </c>
      <c r="B2" s="231"/>
      <c r="C2" s="42">
        <v>1</v>
      </c>
      <c r="D2" s="208" t="s">
        <v>2</v>
      </c>
      <c r="E2" s="205" t="s">
        <v>1</v>
      </c>
    </row>
    <row r="3" spans="1:590" ht="16.399999999999999" customHeight="1" x14ac:dyDescent="0.35">
      <c r="A3" s="232" t="s">
        <v>0</v>
      </c>
      <c r="B3" s="233"/>
      <c r="C3" s="43">
        <v>8</v>
      </c>
      <c r="D3" s="209"/>
      <c r="E3" s="206"/>
    </row>
    <row r="4" spans="1:590" ht="30.75" customHeight="1" thickBot="1" x14ac:dyDescent="0.4">
      <c r="A4" s="234" t="s">
        <v>4</v>
      </c>
      <c r="B4" s="235"/>
      <c r="C4" s="41" t="s">
        <v>164</v>
      </c>
      <c r="D4" s="210"/>
      <c r="E4" s="207"/>
    </row>
    <row r="5" spans="1:590" ht="30.75" customHeight="1" thickBot="1" x14ac:dyDescent="0.4">
      <c r="A5" s="13"/>
      <c r="B5" s="20"/>
      <c r="C5" s="44"/>
      <c r="D5" s="39"/>
      <c r="E5" s="12"/>
    </row>
    <row r="6" spans="1:590" s="6" customFormat="1" ht="15.65" customHeight="1" x14ac:dyDescent="0.35">
      <c r="A6" s="15" t="s">
        <v>46</v>
      </c>
      <c r="B6" s="21" t="s">
        <v>47</v>
      </c>
      <c r="C6" s="45"/>
      <c r="D6" s="46"/>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184" t="s">
        <v>36</v>
      </c>
      <c r="B7" s="185"/>
      <c r="C7" s="47"/>
      <c r="D7" s="48"/>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9.5" customHeight="1" x14ac:dyDescent="0.35">
      <c r="A8" s="26" t="s">
        <v>37</v>
      </c>
      <c r="B8" s="66" t="s">
        <v>87</v>
      </c>
      <c r="C8" s="49">
        <v>1</v>
      </c>
      <c r="D8" s="50">
        <f t="shared" ref="D8:D14" si="0">COUNT(C8:C8)</f>
        <v>1</v>
      </c>
      <c r="E8" s="25" t="s">
        <v>182</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26.5" customHeight="1" x14ac:dyDescent="0.35">
      <c r="A9" s="211" t="s">
        <v>38</v>
      </c>
      <c r="B9" s="23" t="s">
        <v>184</v>
      </c>
      <c r="C9" s="51">
        <v>1</v>
      </c>
      <c r="D9" s="28">
        <f t="shared" si="0"/>
        <v>1</v>
      </c>
      <c r="E9" s="181" t="s">
        <v>185</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26.5" customHeight="1" x14ac:dyDescent="0.35">
      <c r="A10" s="212"/>
      <c r="B10" s="23" t="s">
        <v>183</v>
      </c>
      <c r="C10" s="51">
        <v>1</v>
      </c>
      <c r="D10" s="28">
        <f t="shared" si="0"/>
        <v>1</v>
      </c>
      <c r="E10" s="182"/>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28.5" customHeight="1" x14ac:dyDescent="0.35">
      <c r="A11" s="213"/>
      <c r="B11" s="23" t="s">
        <v>186</v>
      </c>
      <c r="C11" s="51">
        <v>1</v>
      </c>
      <c r="D11" s="28">
        <f t="shared" si="0"/>
        <v>1</v>
      </c>
      <c r="E11" s="182"/>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25" customHeight="1" x14ac:dyDescent="0.35">
      <c r="A12" s="214" t="s">
        <v>39</v>
      </c>
      <c r="B12" s="66" t="s">
        <v>88</v>
      </c>
      <c r="C12" s="49">
        <v>1</v>
      </c>
      <c r="D12" s="31">
        <f t="shared" si="0"/>
        <v>1</v>
      </c>
      <c r="E12" s="186" t="s">
        <v>188</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25" customHeight="1" x14ac:dyDescent="0.35">
      <c r="A13" s="215"/>
      <c r="B13" s="22" t="s">
        <v>125</v>
      </c>
      <c r="C13" s="30">
        <v>1</v>
      </c>
      <c r="D13" s="31">
        <f t="shared" si="0"/>
        <v>1</v>
      </c>
      <c r="E13" s="187"/>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ht="28.5" customHeight="1" x14ac:dyDescent="0.35">
      <c r="A14" s="216"/>
      <c r="B14" s="66" t="s">
        <v>187</v>
      </c>
      <c r="C14" s="30">
        <v>1</v>
      </c>
      <c r="D14" s="31">
        <f t="shared" si="0"/>
        <v>1</v>
      </c>
      <c r="E14" s="193"/>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x14ac:dyDescent="0.35">
      <c r="A15" s="184" t="s">
        <v>40</v>
      </c>
      <c r="B15" s="185"/>
      <c r="C15" s="52"/>
      <c r="D15" s="53"/>
      <c r="E15" s="9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x14ac:dyDescent="0.35">
      <c r="A16" s="224" t="s">
        <v>41</v>
      </c>
      <c r="B16" s="99" t="s">
        <v>191</v>
      </c>
      <c r="C16" s="27">
        <v>1</v>
      </c>
      <c r="D16" s="28">
        <f t="shared" ref="D16:D18" si="1">COUNT(C16:C16)</f>
        <v>1</v>
      </c>
      <c r="E16" s="181" t="s">
        <v>192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x14ac:dyDescent="0.35">
      <c r="A17" s="225"/>
      <c r="B17" s="99" t="s">
        <v>190</v>
      </c>
      <c r="C17" s="27">
        <v>1</v>
      </c>
      <c r="D17" s="28">
        <f t="shared" si="1"/>
        <v>1</v>
      </c>
      <c r="E17" s="182"/>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6" customFormat="1" x14ac:dyDescent="0.35">
      <c r="A18" s="226"/>
      <c r="B18" s="99" t="s">
        <v>189</v>
      </c>
      <c r="C18" s="27">
        <v>1</v>
      </c>
      <c r="D18" s="28">
        <f t="shared" si="1"/>
        <v>1</v>
      </c>
      <c r="E18" s="20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6" customFormat="1" x14ac:dyDescent="0.35">
      <c r="A19" s="184" t="s">
        <v>42</v>
      </c>
      <c r="B19" s="185"/>
      <c r="C19" s="52"/>
      <c r="D19" s="53"/>
      <c r="E19" s="9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33" customFormat="1" ht="53.5" customHeight="1" x14ac:dyDescent="0.35">
      <c r="A20" s="61" t="s">
        <v>126</v>
      </c>
      <c r="B20" s="146" t="s">
        <v>193</v>
      </c>
      <c r="C20" s="30">
        <v>1</v>
      </c>
      <c r="D20" s="31">
        <f t="shared" ref="D20:D26" si="2">COUNT(C20:C20)</f>
        <v>1</v>
      </c>
      <c r="E20" s="91" t="s">
        <v>165</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c r="NJ20" s="32"/>
      <c r="NK20" s="32"/>
      <c r="NL20" s="32"/>
      <c r="NM20" s="32"/>
      <c r="NN20" s="32"/>
      <c r="NO20" s="32"/>
      <c r="NP20" s="32"/>
      <c r="NQ20" s="32"/>
      <c r="NR20" s="32"/>
      <c r="NS20" s="32"/>
      <c r="NT20" s="32"/>
      <c r="NU20" s="32"/>
      <c r="NV20" s="32"/>
      <c r="NW20" s="32"/>
      <c r="NX20" s="32"/>
      <c r="NY20" s="32"/>
      <c r="NZ20" s="32"/>
      <c r="OA20" s="32"/>
      <c r="OB20" s="32"/>
      <c r="OC20" s="32"/>
      <c r="OD20" s="32"/>
      <c r="OE20" s="32"/>
      <c r="OF20" s="32"/>
      <c r="OG20" s="32"/>
      <c r="OH20" s="32"/>
      <c r="OI20" s="32"/>
      <c r="OJ20" s="32"/>
      <c r="OK20" s="32"/>
      <c r="OL20" s="32"/>
      <c r="OM20" s="32"/>
      <c r="ON20" s="32"/>
      <c r="OO20" s="32"/>
      <c r="OP20" s="32"/>
      <c r="OQ20" s="32"/>
      <c r="OR20" s="32"/>
      <c r="OS20" s="32"/>
      <c r="OT20" s="32"/>
      <c r="OU20" s="32"/>
      <c r="OV20" s="32"/>
      <c r="OW20" s="32"/>
      <c r="OX20" s="32"/>
      <c r="OY20" s="32"/>
      <c r="OZ20" s="32"/>
      <c r="PA20" s="32"/>
      <c r="PB20" s="32"/>
      <c r="PC20" s="32"/>
      <c r="PD20" s="32"/>
      <c r="PE20" s="32"/>
      <c r="PF20" s="32"/>
      <c r="PG20" s="32"/>
      <c r="PH20" s="32"/>
      <c r="PI20" s="32"/>
      <c r="PJ20" s="32"/>
      <c r="PK20" s="32"/>
      <c r="PL20" s="32"/>
      <c r="PM20" s="32"/>
      <c r="PN20" s="32"/>
      <c r="PO20" s="32"/>
      <c r="PP20" s="32"/>
      <c r="PQ20" s="32"/>
      <c r="PR20" s="32"/>
      <c r="PS20" s="32"/>
      <c r="PT20" s="32"/>
      <c r="PU20" s="32"/>
      <c r="PV20" s="32"/>
      <c r="PW20" s="32"/>
      <c r="PX20" s="32"/>
      <c r="PY20" s="32"/>
      <c r="PZ20" s="32"/>
      <c r="QA20" s="32"/>
      <c r="QB20" s="32"/>
      <c r="QC20" s="32"/>
      <c r="QD20" s="32"/>
      <c r="QE20" s="32"/>
      <c r="QF20" s="32"/>
      <c r="QG20" s="32"/>
      <c r="QH20" s="32"/>
      <c r="QI20" s="32"/>
      <c r="QJ20" s="32"/>
      <c r="QK20" s="32"/>
      <c r="QL20" s="32"/>
      <c r="QM20" s="32"/>
      <c r="QN20" s="32"/>
      <c r="QO20" s="32"/>
      <c r="QP20" s="32"/>
      <c r="QQ20" s="32"/>
      <c r="QR20" s="32"/>
      <c r="QS20" s="32"/>
      <c r="QT20" s="32"/>
      <c r="QU20" s="32"/>
      <c r="QV20" s="32"/>
      <c r="QW20" s="32"/>
      <c r="QX20" s="32"/>
      <c r="QY20" s="32"/>
      <c r="QZ20" s="32"/>
      <c r="RA20" s="32"/>
      <c r="RB20" s="32"/>
      <c r="RC20" s="32"/>
      <c r="RD20" s="32"/>
      <c r="RE20" s="32"/>
      <c r="RF20" s="32"/>
      <c r="RG20" s="32"/>
      <c r="RH20" s="32"/>
      <c r="RI20" s="32"/>
      <c r="RJ20" s="32"/>
      <c r="RK20" s="32"/>
      <c r="RL20" s="32"/>
      <c r="RM20" s="32"/>
      <c r="RN20" s="32"/>
      <c r="RO20" s="32"/>
      <c r="RP20" s="32"/>
      <c r="RQ20" s="32"/>
      <c r="RR20" s="32"/>
      <c r="RS20" s="32"/>
      <c r="RT20" s="32"/>
      <c r="RU20" s="32"/>
      <c r="RV20" s="32"/>
      <c r="RW20" s="32"/>
      <c r="RX20" s="32"/>
      <c r="RY20" s="32"/>
      <c r="RZ20" s="32"/>
      <c r="SA20" s="32"/>
      <c r="SB20" s="32"/>
      <c r="SC20" s="32"/>
      <c r="SD20" s="32"/>
      <c r="SE20" s="32"/>
      <c r="SF20" s="32"/>
      <c r="SG20" s="32"/>
      <c r="SH20" s="32"/>
      <c r="SI20" s="32"/>
      <c r="SJ20" s="32"/>
      <c r="SK20" s="32"/>
      <c r="SL20" s="32"/>
      <c r="SM20" s="32"/>
      <c r="SN20" s="32"/>
      <c r="SO20" s="32"/>
      <c r="SP20" s="32"/>
      <c r="SQ20" s="32"/>
      <c r="SR20" s="32"/>
      <c r="SS20" s="32"/>
      <c r="ST20" s="32"/>
      <c r="SU20" s="32"/>
      <c r="SV20" s="32"/>
      <c r="SW20" s="32"/>
      <c r="SX20" s="32"/>
      <c r="SY20" s="32"/>
      <c r="SZ20" s="32"/>
      <c r="TA20" s="32"/>
      <c r="TB20" s="32"/>
      <c r="TC20" s="32"/>
      <c r="TD20" s="32"/>
      <c r="TE20" s="32"/>
      <c r="TF20" s="32"/>
      <c r="TG20" s="32"/>
      <c r="TH20" s="32"/>
      <c r="TI20" s="32"/>
      <c r="TJ20" s="32"/>
      <c r="TK20" s="32"/>
      <c r="TL20" s="32"/>
      <c r="TM20" s="32"/>
      <c r="TN20" s="32"/>
      <c r="TO20" s="32"/>
      <c r="TP20" s="32"/>
      <c r="TQ20" s="32"/>
      <c r="TR20" s="32"/>
      <c r="TS20" s="32"/>
      <c r="TT20" s="32"/>
      <c r="TU20" s="32"/>
      <c r="TV20" s="32"/>
      <c r="TW20" s="32"/>
      <c r="TX20" s="32"/>
      <c r="TY20" s="32"/>
      <c r="TZ20" s="32"/>
      <c r="UA20" s="32"/>
      <c r="UB20" s="32"/>
      <c r="UC20" s="32"/>
      <c r="UD20" s="32"/>
      <c r="UE20" s="32"/>
      <c r="UF20" s="32"/>
      <c r="UG20" s="32"/>
      <c r="UH20" s="32"/>
      <c r="UI20" s="32"/>
      <c r="UJ20" s="32"/>
      <c r="UK20" s="32"/>
      <c r="UL20" s="32"/>
      <c r="UM20" s="32"/>
      <c r="UN20" s="32"/>
      <c r="UO20" s="32"/>
      <c r="UP20" s="32"/>
      <c r="UQ20" s="32"/>
      <c r="UR20" s="32"/>
      <c r="US20" s="32"/>
      <c r="UT20" s="32"/>
      <c r="UU20" s="32"/>
      <c r="UV20" s="32"/>
      <c r="UW20" s="32"/>
      <c r="UX20" s="32"/>
      <c r="UY20" s="32"/>
      <c r="UZ20" s="32"/>
      <c r="VA20" s="32"/>
      <c r="VB20" s="32"/>
      <c r="VC20" s="32"/>
      <c r="VD20" s="32"/>
      <c r="VE20" s="32"/>
      <c r="VF20" s="32"/>
      <c r="VG20" s="32"/>
      <c r="VH20" s="32"/>
      <c r="VI20" s="32"/>
      <c r="VJ20" s="32"/>
      <c r="VK20" s="32"/>
      <c r="VL20" s="32"/>
      <c r="VM20" s="32"/>
      <c r="VN20" s="32"/>
      <c r="VO20" s="32"/>
      <c r="VP20" s="32"/>
      <c r="VQ20" s="32"/>
      <c r="VR20" s="32"/>
    </row>
    <row r="21" spans="1:590" s="6" customFormat="1" ht="36.5" customHeight="1" x14ac:dyDescent="0.35">
      <c r="A21" s="62" t="s">
        <v>43</v>
      </c>
      <c r="B21" s="147" t="s">
        <v>194</v>
      </c>
      <c r="C21" s="27">
        <v>1</v>
      </c>
      <c r="D21" s="28">
        <f t="shared" si="2"/>
        <v>1</v>
      </c>
      <c r="E21" s="93" t="s">
        <v>195</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ht="38" customHeight="1" x14ac:dyDescent="0.35">
      <c r="A22" s="217" t="s">
        <v>44</v>
      </c>
      <c r="B22" s="111" t="s">
        <v>89</v>
      </c>
      <c r="C22" s="29">
        <v>1</v>
      </c>
      <c r="D22" s="40">
        <f t="shared" si="2"/>
        <v>1</v>
      </c>
      <c r="E22" s="186" t="s">
        <v>166</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ht="38" customHeight="1" x14ac:dyDescent="0.35">
      <c r="A23" s="218"/>
      <c r="B23" s="111" t="s">
        <v>90</v>
      </c>
      <c r="C23" s="29">
        <v>1</v>
      </c>
      <c r="D23" s="40">
        <f t="shared" si="2"/>
        <v>1</v>
      </c>
      <c r="E23" s="193"/>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x14ac:dyDescent="0.35">
      <c r="A24" s="219" t="s">
        <v>45</v>
      </c>
      <c r="B24" s="148" t="s">
        <v>91</v>
      </c>
      <c r="C24" s="27">
        <v>1</v>
      </c>
      <c r="D24" s="28">
        <f t="shared" si="2"/>
        <v>1</v>
      </c>
      <c r="E24" s="181" t="s">
        <v>198</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x14ac:dyDescent="0.35">
      <c r="A25" s="220"/>
      <c r="B25" s="148" t="s">
        <v>197</v>
      </c>
      <c r="C25" s="27"/>
      <c r="D25" s="28"/>
      <c r="E25" s="182"/>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x14ac:dyDescent="0.35">
      <c r="A26" s="221"/>
      <c r="B26" s="148" t="s">
        <v>196</v>
      </c>
      <c r="C26" s="27">
        <v>1</v>
      </c>
      <c r="D26" s="28">
        <f t="shared" si="2"/>
        <v>1</v>
      </c>
      <c r="E26" s="182"/>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44" customHeight="1" x14ac:dyDescent="0.35">
      <c r="A27" s="251" t="s">
        <v>92</v>
      </c>
      <c r="B27" s="149" t="s">
        <v>127</v>
      </c>
      <c r="C27" s="49">
        <v>1</v>
      </c>
      <c r="D27" s="49">
        <f t="shared" ref="D27:D30" si="3">COUNT(C27:C27)</f>
        <v>1</v>
      </c>
      <c r="E27" s="254" t="s">
        <v>202</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44" customHeight="1" x14ac:dyDescent="0.35">
      <c r="A28" s="252"/>
      <c r="B28" s="149" t="s">
        <v>199</v>
      </c>
      <c r="C28" s="49">
        <v>1</v>
      </c>
      <c r="D28" s="49">
        <f t="shared" si="3"/>
        <v>1</v>
      </c>
      <c r="E28" s="255"/>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ht="44" customHeight="1" x14ac:dyDescent="0.35">
      <c r="A29" s="252"/>
      <c r="B29" s="149" t="s">
        <v>200</v>
      </c>
      <c r="C29" s="30">
        <v>1</v>
      </c>
      <c r="D29" s="100">
        <f t="shared" si="3"/>
        <v>1</v>
      </c>
      <c r="E29" s="255"/>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ht="44" customHeight="1" x14ac:dyDescent="0.35">
      <c r="A30" s="253"/>
      <c r="B30" s="149" t="s">
        <v>201</v>
      </c>
      <c r="C30" s="30">
        <v>1</v>
      </c>
      <c r="D30" s="100">
        <f t="shared" si="3"/>
        <v>1</v>
      </c>
      <c r="E30" s="256"/>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ht="37" customHeight="1" x14ac:dyDescent="0.35">
      <c r="A31" s="227" t="s">
        <v>49</v>
      </c>
      <c r="B31" s="146" t="s">
        <v>203</v>
      </c>
      <c r="C31" s="30">
        <v>1</v>
      </c>
      <c r="D31" s="50">
        <f t="shared" ref="D31:D63" si="4">COUNT(C31:C31)</f>
        <v>1</v>
      </c>
      <c r="E31" s="183" t="s">
        <v>209</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6" customFormat="1" ht="37" customHeight="1" x14ac:dyDescent="0.35">
      <c r="A32" s="227"/>
      <c r="B32" s="146" t="s">
        <v>205</v>
      </c>
      <c r="C32" s="30"/>
      <c r="D32" s="50"/>
      <c r="E32" s="183"/>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ht="37" customHeight="1" x14ac:dyDescent="0.35">
      <c r="A33" s="227"/>
      <c r="B33" s="146" t="s">
        <v>204</v>
      </c>
      <c r="C33" s="30">
        <v>1</v>
      </c>
      <c r="D33" s="50">
        <f t="shared" si="4"/>
        <v>1</v>
      </c>
      <c r="E33" s="183"/>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6" customFormat="1" ht="32" customHeight="1" x14ac:dyDescent="0.35">
      <c r="A34" s="179" t="s">
        <v>50</v>
      </c>
      <c r="B34" s="150" t="s">
        <v>207</v>
      </c>
      <c r="C34" s="74">
        <v>1</v>
      </c>
      <c r="D34" s="75">
        <f t="shared" si="4"/>
        <v>1</v>
      </c>
      <c r="E34" s="181" t="s">
        <v>208</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row>
    <row r="35" spans="1:590" s="6" customFormat="1" ht="32" customHeight="1" x14ac:dyDescent="0.35">
      <c r="A35" s="180"/>
      <c r="B35" s="150" t="s">
        <v>206</v>
      </c>
      <c r="C35" s="74">
        <v>1</v>
      </c>
      <c r="D35" s="75">
        <f t="shared" si="4"/>
        <v>1</v>
      </c>
      <c r="E35" s="20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 customFormat="1" x14ac:dyDescent="0.35">
      <c r="A36" s="184" t="s">
        <v>52</v>
      </c>
      <c r="B36" s="185"/>
      <c r="C36" s="52"/>
      <c r="D36" s="53"/>
      <c r="E36" s="9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33" customFormat="1" ht="26" customHeight="1" x14ac:dyDescent="0.35">
      <c r="A37" s="245" t="s">
        <v>53</v>
      </c>
      <c r="B37" s="146" t="s">
        <v>210</v>
      </c>
      <c r="C37" s="30">
        <v>1</v>
      </c>
      <c r="D37" s="31">
        <f t="shared" ref="D37:D42" si="5">COUNT(C37:C37)</f>
        <v>1</v>
      </c>
      <c r="E37" s="186" t="s">
        <v>212</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row>
    <row r="38" spans="1:590" s="33" customFormat="1" ht="23.5" customHeight="1" x14ac:dyDescent="0.35">
      <c r="A38" s="247"/>
      <c r="B38" s="146" t="s">
        <v>211</v>
      </c>
      <c r="C38" s="30"/>
      <c r="D38" s="31"/>
      <c r="E38" s="193"/>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2"/>
      <c r="JS38" s="32"/>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c r="NJ38" s="32"/>
      <c r="NK38" s="32"/>
      <c r="NL38" s="32"/>
      <c r="NM38" s="32"/>
      <c r="NN38" s="32"/>
      <c r="NO38" s="32"/>
      <c r="NP38" s="32"/>
      <c r="NQ38" s="32"/>
      <c r="NR38" s="32"/>
      <c r="NS38" s="32"/>
      <c r="NT38" s="32"/>
      <c r="NU38" s="32"/>
      <c r="NV38" s="32"/>
      <c r="NW38" s="32"/>
      <c r="NX38" s="32"/>
      <c r="NY38" s="32"/>
      <c r="NZ38" s="32"/>
      <c r="OA38" s="32"/>
      <c r="OB38" s="32"/>
      <c r="OC38" s="32"/>
      <c r="OD38" s="32"/>
      <c r="OE38" s="32"/>
      <c r="OF38" s="32"/>
      <c r="OG38" s="32"/>
      <c r="OH38" s="32"/>
      <c r="OI38" s="32"/>
      <c r="OJ38" s="32"/>
      <c r="OK38" s="32"/>
      <c r="OL38" s="32"/>
      <c r="OM38" s="32"/>
      <c r="ON38" s="32"/>
      <c r="OO38" s="32"/>
      <c r="OP38" s="32"/>
      <c r="OQ38" s="32"/>
      <c r="OR38" s="32"/>
      <c r="OS38" s="32"/>
      <c r="OT38" s="32"/>
      <c r="OU38" s="32"/>
      <c r="OV38" s="32"/>
      <c r="OW38" s="32"/>
      <c r="OX38" s="32"/>
      <c r="OY38" s="32"/>
      <c r="OZ38" s="32"/>
      <c r="PA38" s="32"/>
      <c r="PB38" s="32"/>
      <c r="PC38" s="32"/>
      <c r="PD38" s="32"/>
      <c r="PE38" s="32"/>
      <c r="PF38" s="32"/>
      <c r="PG38" s="32"/>
      <c r="PH38" s="32"/>
      <c r="PI38" s="32"/>
      <c r="PJ38" s="32"/>
      <c r="PK38" s="32"/>
      <c r="PL38" s="32"/>
      <c r="PM38" s="32"/>
      <c r="PN38" s="32"/>
      <c r="PO38" s="32"/>
      <c r="PP38" s="32"/>
      <c r="PQ38" s="32"/>
      <c r="PR38" s="32"/>
      <c r="PS38" s="32"/>
      <c r="PT38" s="32"/>
      <c r="PU38" s="32"/>
      <c r="PV38" s="32"/>
      <c r="PW38" s="32"/>
      <c r="PX38" s="32"/>
      <c r="PY38" s="32"/>
      <c r="PZ38" s="32"/>
      <c r="QA38" s="32"/>
      <c r="QB38" s="32"/>
      <c r="QC38" s="32"/>
      <c r="QD38" s="32"/>
      <c r="QE38" s="32"/>
      <c r="QF38" s="32"/>
      <c r="QG38" s="32"/>
      <c r="QH38" s="32"/>
      <c r="QI38" s="32"/>
      <c r="QJ38" s="32"/>
      <c r="QK38" s="32"/>
      <c r="QL38" s="32"/>
      <c r="QM38" s="32"/>
      <c r="QN38" s="32"/>
      <c r="QO38" s="32"/>
      <c r="QP38" s="32"/>
      <c r="QQ38" s="32"/>
      <c r="QR38" s="32"/>
      <c r="QS38" s="32"/>
      <c r="QT38" s="32"/>
      <c r="QU38" s="32"/>
      <c r="QV38" s="32"/>
      <c r="QW38" s="32"/>
      <c r="QX38" s="32"/>
      <c r="QY38" s="32"/>
      <c r="QZ38" s="32"/>
      <c r="RA38" s="32"/>
      <c r="RB38" s="32"/>
      <c r="RC38" s="32"/>
      <c r="RD38" s="32"/>
      <c r="RE38" s="32"/>
      <c r="RF38" s="32"/>
      <c r="RG38" s="32"/>
      <c r="RH38" s="32"/>
      <c r="RI38" s="32"/>
      <c r="RJ38" s="32"/>
      <c r="RK38" s="32"/>
      <c r="RL38" s="32"/>
      <c r="RM38" s="32"/>
      <c r="RN38" s="32"/>
      <c r="RO38" s="32"/>
      <c r="RP38" s="32"/>
      <c r="RQ38" s="32"/>
      <c r="RR38" s="32"/>
      <c r="RS38" s="32"/>
      <c r="RT38" s="32"/>
      <c r="RU38" s="32"/>
      <c r="RV38" s="32"/>
      <c r="RW38" s="32"/>
      <c r="RX38" s="32"/>
      <c r="RY38" s="32"/>
      <c r="RZ38" s="32"/>
      <c r="SA38" s="32"/>
      <c r="SB38" s="32"/>
      <c r="SC38" s="32"/>
      <c r="SD38" s="32"/>
      <c r="SE38" s="32"/>
      <c r="SF38" s="32"/>
      <c r="SG38" s="32"/>
      <c r="SH38" s="32"/>
      <c r="SI38" s="32"/>
      <c r="SJ38" s="32"/>
      <c r="SK38" s="32"/>
      <c r="SL38" s="32"/>
      <c r="SM38" s="32"/>
      <c r="SN38" s="32"/>
      <c r="SO38" s="32"/>
      <c r="SP38" s="32"/>
      <c r="SQ38" s="32"/>
      <c r="SR38" s="32"/>
      <c r="SS38" s="32"/>
      <c r="ST38" s="32"/>
      <c r="SU38" s="32"/>
      <c r="SV38" s="32"/>
      <c r="SW38" s="32"/>
      <c r="SX38" s="32"/>
      <c r="SY38" s="32"/>
      <c r="SZ38" s="32"/>
      <c r="TA38" s="32"/>
      <c r="TB38" s="32"/>
      <c r="TC38" s="32"/>
      <c r="TD38" s="32"/>
      <c r="TE38" s="32"/>
      <c r="TF38" s="32"/>
      <c r="TG38" s="32"/>
      <c r="TH38" s="32"/>
      <c r="TI38" s="32"/>
      <c r="TJ38" s="32"/>
      <c r="TK38" s="32"/>
      <c r="TL38" s="32"/>
      <c r="TM38" s="32"/>
      <c r="TN38" s="32"/>
      <c r="TO38" s="32"/>
      <c r="TP38" s="32"/>
      <c r="TQ38" s="32"/>
      <c r="TR38" s="32"/>
      <c r="TS38" s="32"/>
      <c r="TT38" s="32"/>
      <c r="TU38" s="32"/>
      <c r="TV38" s="32"/>
      <c r="TW38" s="32"/>
      <c r="TX38" s="32"/>
      <c r="TY38" s="32"/>
      <c r="TZ38" s="32"/>
      <c r="UA38" s="32"/>
      <c r="UB38" s="32"/>
      <c r="UC38" s="32"/>
      <c r="UD38" s="32"/>
      <c r="UE38" s="32"/>
      <c r="UF38" s="32"/>
      <c r="UG38" s="32"/>
      <c r="UH38" s="32"/>
      <c r="UI38" s="32"/>
      <c r="UJ38" s="32"/>
      <c r="UK38" s="32"/>
      <c r="UL38" s="32"/>
      <c r="UM38" s="32"/>
      <c r="UN38" s="32"/>
      <c r="UO38" s="32"/>
      <c r="UP38" s="32"/>
      <c r="UQ38" s="32"/>
      <c r="UR38" s="32"/>
      <c r="US38" s="32"/>
      <c r="UT38" s="32"/>
      <c r="UU38" s="32"/>
      <c r="UV38" s="32"/>
      <c r="UW38" s="32"/>
      <c r="UX38" s="32"/>
      <c r="UY38" s="32"/>
      <c r="UZ38" s="32"/>
      <c r="VA38" s="32"/>
      <c r="VB38" s="32"/>
      <c r="VC38" s="32"/>
      <c r="VD38" s="32"/>
      <c r="VE38" s="32"/>
      <c r="VF38" s="32"/>
      <c r="VG38" s="32"/>
      <c r="VH38" s="32"/>
      <c r="VI38" s="32"/>
      <c r="VJ38" s="32"/>
      <c r="VK38" s="32"/>
      <c r="VL38" s="32"/>
      <c r="VM38" s="32"/>
      <c r="VN38" s="32"/>
      <c r="VO38" s="32"/>
      <c r="VP38" s="32"/>
      <c r="VQ38" s="32"/>
      <c r="VR38" s="32"/>
    </row>
    <row r="39" spans="1:590" s="6" customFormat="1" ht="42" customHeight="1" x14ac:dyDescent="0.35">
      <c r="A39" s="63" t="s">
        <v>54</v>
      </c>
      <c r="B39" s="110" t="s">
        <v>128</v>
      </c>
      <c r="C39" s="27">
        <v>1</v>
      </c>
      <c r="D39" s="28">
        <f t="shared" si="5"/>
        <v>1</v>
      </c>
      <c r="E39" s="93" t="s">
        <v>167</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70" customFormat="1" ht="59.5" customHeight="1" x14ac:dyDescent="0.35">
      <c r="A40" s="217" t="s">
        <v>55</v>
      </c>
      <c r="B40" s="151" t="s">
        <v>213</v>
      </c>
      <c r="C40" s="67">
        <v>1</v>
      </c>
      <c r="D40" s="68">
        <f t="shared" si="5"/>
        <v>1</v>
      </c>
      <c r="E40" s="186" t="s">
        <v>215</v>
      </c>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c r="JD40" s="69"/>
      <c r="JE40" s="69"/>
      <c r="JF40" s="69"/>
      <c r="JG40" s="69"/>
      <c r="JH40" s="69"/>
      <c r="JI40" s="69"/>
      <c r="JJ40" s="69"/>
      <c r="JK40" s="69"/>
      <c r="JL40" s="69"/>
      <c r="JM40" s="69"/>
      <c r="JN40" s="69"/>
      <c r="JO40" s="69"/>
      <c r="JP40" s="69"/>
      <c r="JQ40" s="69"/>
      <c r="JR40" s="69"/>
      <c r="JS40" s="69"/>
      <c r="JT40" s="69"/>
      <c r="JU40" s="69"/>
      <c r="JV40" s="69"/>
      <c r="JW40" s="69"/>
      <c r="JX40" s="69"/>
      <c r="JY40" s="69"/>
      <c r="JZ40" s="69"/>
      <c r="KA40" s="69"/>
      <c r="KB40" s="69"/>
      <c r="KC40" s="69"/>
      <c r="KD40" s="69"/>
      <c r="KE40" s="69"/>
      <c r="KF40" s="69"/>
      <c r="KG40" s="69"/>
      <c r="KH40" s="69"/>
      <c r="KI40" s="69"/>
      <c r="KJ40" s="69"/>
      <c r="KK40" s="69"/>
      <c r="KL40" s="69"/>
      <c r="KM40" s="69"/>
      <c r="KN40" s="69"/>
      <c r="KO40" s="69"/>
      <c r="KP40" s="69"/>
      <c r="KQ40" s="69"/>
      <c r="KR40" s="69"/>
      <c r="KS40" s="69"/>
      <c r="KT40" s="69"/>
      <c r="KU40" s="69"/>
      <c r="KV40" s="69"/>
      <c r="KW40" s="69"/>
      <c r="KX40" s="69"/>
      <c r="KY40" s="69"/>
      <c r="KZ40" s="69"/>
      <c r="LA40" s="69"/>
      <c r="LB40" s="69"/>
      <c r="LC40" s="69"/>
      <c r="LD40" s="69"/>
      <c r="LE40" s="69"/>
      <c r="LF40" s="69"/>
      <c r="LG40" s="69"/>
      <c r="LH40" s="69"/>
      <c r="LI40" s="69"/>
      <c r="LJ40" s="69"/>
      <c r="LK40" s="69"/>
      <c r="LL40" s="69"/>
      <c r="LM40" s="69"/>
      <c r="LN40" s="69"/>
      <c r="LO40" s="69"/>
      <c r="LP40" s="69"/>
      <c r="LQ40" s="69"/>
      <c r="LR40" s="69"/>
      <c r="LS40" s="69"/>
      <c r="LT40" s="69"/>
      <c r="LU40" s="69"/>
      <c r="LV40" s="69"/>
      <c r="LW40" s="69"/>
      <c r="LX40" s="69"/>
      <c r="LY40" s="69"/>
      <c r="LZ40" s="69"/>
      <c r="MA40" s="69"/>
      <c r="MB40" s="69"/>
      <c r="MC40" s="69"/>
      <c r="MD40" s="69"/>
      <c r="ME40" s="69"/>
      <c r="MF40" s="69"/>
      <c r="MG40" s="69"/>
      <c r="MH40" s="69"/>
      <c r="MI40" s="69"/>
      <c r="MJ40" s="69"/>
      <c r="MK40" s="69"/>
      <c r="ML40" s="69"/>
      <c r="MM40" s="69"/>
      <c r="MN40" s="69"/>
      <c r="MO40" s="69"/>
      <c r="MP40" s="69"/>
      <c r="MQ40" s="69"/>
      <c r="MR40" s="69"/>
      <c r="MS40" s="69"/>
      <c r="MT40" s="69"/>
      <c r="MU40" s="69"/>
      <c r="MV40" s="69"/>
      <c r="MW40" s="69"/>
      <c r="MX40" s="69"/>
      <c r="MY40" s="69"/>
      <c r="MZ40" s="69"/>
      <c r="NA40" s="69"/>
      <c r="NB40" s="69"/>
      <c r="NC40" s="69"/>
      <c r="ND40" s="69"/>
      <c r="NE40" s="69"/>
      <c r="NF40" s="69"/>
      <c r="NG40" s="69"/>
      <c r="NH40" s="69"/>
      <c r="NI40" s="69"/>
      <c r="NJ40" s="69"/>
      <c r="NK40" s="69"/>
      <c r="NL40" s="69"/>
      <c r="NM40" s="69"/>
      <c r="NN40" s="69"/>
      <c r="NO40" s="69"/>
      <c r="NP40" s="69"/>
      <c r="NQ40" s="69"/>
      <c r="NR40" s="69"/>
      <c r="NS40" s="69"/>
      <c r="NT40" s="69"/>
      <c r="NU40" s="69"/>
      <c r="NV40" s="69"/>
      <c r="NW40" s="69"/>
      <c r="NX40" s="69"/>
      <c r="NY40" s="69"/>
      <c r="NZ40" s="69"/>
      <c r="OA40" s="69"/>
      <c r="OB40" s="69"/>
      <c r="OC40" s="69"/>
      <c r="OD40" s="69"/>
      <c r="OE40" s="69"/>
      <c r="OF40" s="69"/>
      <c r="OG40" s="69"/>
      <c r="OH40" s="69"/>
      <c r="OI40" s="69"/>
      <c r="OJ40" s="69"/>
      <c r="OK40" s="69"/>
      <c r="OL40" s="69"/>
      <c r="OM40" s="69"/>
      <c r="ON40" s="69"/>
      <c r="OO40" s="69"/>
      <c r="OP40" s="69"/>
      <c r="OQ40" s="69"/>
      <c r="OR40" s="69"/>
      <c r="OS40" s="69"/>
      <c r="OT40" s="69"/>
      <c r="OU40" s="69"/>
      <c r="OV40" s="69"/>
      <c r="OW40" s="69"/>
      <c r="OX40" s="69"/>
      <c r="OY40" s="69"/>
      <c r="OZ40" s="69"/>
      <c r="PA40" s="69"/>
      <c r="PB40" s="69"/>
      <c r="PC40" s="69"/>
      <c r="PD40" s="69"/>
      <c r="PE40" s="69"/>
      <c r="PF40" s="69"/>
      <c r="PG40" s="69"/>
      <c r="PH40" s="69"/>
      <c r="PI40" s="69"/>
      <c r="PJ40" s="69"/>
      <c r="PK40" s="69"/>
      <c r="PL40" s="69"/>
      <c r="PM40" s="69"/>
      <c r="PN40" s="69"/>
      <c r="PO40" s="69"/>
      <c r="PP40" s="69"/>
      <c r="PQ40" s="69"/>
      <c r="PR40" s="69"/>
      <c r="PS40" s="69"/>
      <c r="PT40" s="69"/>
      <c r="PU40" s="69"/>
      <c r="PV40" s="69"/>
      <c r="PW40" s="69"/>
      <c r="PX40" s="69"/>
      <c r="PY40" s="69"/>
      <c r="PZ40" s="69"/>
      <c r="QA40" s="69"/>
      <c r="QB40" s="69"/>
      <c r="QC40" s="69"/>
      <c r="QD40" s="69"/>
      <c r="QE40" s="69"/>
      <c r="QF40" s="69"/>
      <c r="QG40" s="69"/>
      <c r="QH40" s="69"/>
      <c r="QI40" s="69"/>
      <c r="QJ40" s="69"/>
      <c r="QK40" s="69"/>
      <c r="QL40" s="69"/>
      <c r="QM40" s="69"/>
      <c r="QN40" s="69"/>
      <c r="QO40" s="69"/>
      <c r="QP40" s="69"/>
      <c r="QQ40" s="69"/>
      <c r="QR40" s="69"/>
      <c r="QS40" s="69"/>
      <c r="QT40" s="69"/>
      <c r="QU40" s="69"/>
      <c r="QV40" s="69"/>
      <c r="QW40" s="69"/>
      <c r="QX40" s="69"/>
      <c r="QY40" s="69"/>
      <c r="QZ40" s="69"/>
      <c r="RA40" s="69"/>
      <c r="RB40" s="69"/>
      <c r="RC40" s="69"/>
      <c r="RD40" s="69"/>
      <c r="RE40" s="69"/>
      <c r="RF40" s="69"/>
      <c r="RG40" s="69"/>
      <c r="RH40" s="69"/>
      <c r="RI40" s="69"/>
      <c r="RJ40" s="69"/>
      <c r="RK40" s="69"/>
      <c r="RL40" s="69"/>
      <c r="RM40" s="69"/>
      <c r="RN40" s="69"/>
      <c r="RO40" s="69"/>
      <c r="RP40" s="69"/>
      <c r="RQ40" s="69"/>
      <c r="RR40" s="69"/>
      <c r="RS40" s="69"/>
      <c r="RT40" s="69"/>
      <c r="RU40" s="69"/>
      <c r="RV40" s="69"/>
      <c r="RW40" s="69"/>
      <c r="RX40" s="69"/>
      <c r="RY40" s="69"/>
      <c r="RZ40" s="69"/>
      <c r="SA40" s="69"/>
      <c r="SB40" s="69"/>
      <c r="SC40" s="69"/>
      <c r="SD40" s="69"/>
      <c r="SE40" s="69"/>
      <c r="SF40" s="69"/>
      <c r="SG40" s="69"/>
      <c r="SH40" s="69"/>
      <c r="SI40" s="69"/>
      <c r="SJ40" s="69"/>
      <c r="SK40" s="69"/>
      <c r="SL40" s="69"/>
      <c r="SM40" s="69"/>
      <c r="SN40" s="69"/>
      <c r="SO40" s="69"/>
      <c r="SP40" s="69"/>
      <c r="SQ40" s="69"/>
      <c r="SR40" s="69"/>
      <c r="SS40" s="69"/>
      <c r="ST40" s="69"/>
      <c r="SU40" s="69"/>
      <c r="SV40" s="69"/>
      <c r="SW40" s="69"/>
      <c r="SX40" s="69"/>
      <c r="SY40" s="69"/>
      <c r="SZ40" s="69"/>
      <c r="TA40" s="69"/>
      <c r="TB40" s="69"/>
      <c r="TC40" s="69"/>
      <c r="TD40" s="69"/>
      <c r="TE40" s="69"/>
      <c r="TF40" s="69"/>
      <c r="TG40" s="69"/>
      <c r="TH40" s="69"/>
      <c r="TI40" s="69"/>
      <c r="TJ40" s="69"/>
      <c r="TK40" s="69"/>
      <c r="TL40" s="69"/>
      <c r="TM40" s="69"/>
      <c r="TN40" s="69"/>
      <c r="TO40" s="69"/>
      <c r="TP40" s="69"/>
      <c r="TQ40" s="69"/>
      <c r="TR40" s="69"/>
      <c r="TS40" s="69"/>
      <c r="TT40" s="69"/>
      <c r="TU40" s="69"/>
      <c r="TV40" s="69"/>
      <c r="TW40" s="69"/>
      <c r="TX40" s="69"/>
      <c r="TY40" s="69"/>
      <c r="TZ40" s="69"/>
      <c r="UA40" s="69"/>
      <c r="UB40" s="69"/>
      <c r="UC40" s="69"/>
      <c r="UD40" s="69"/>
      <c r="UE40" s="69"/>
      <c r="UF40" s="69"/>
      <c r="UG40" s="69"/>
      <c r="UH40" s="69"/>
      <c r="UI40" s="69"/>
      <c r="UJ40" s="69"/>
      <c r="UK40" s="69"/>
      <c r="UL40" s="69"/>
      <c r="UM40" s="69"/>
      <c r="UN40" s="69"/>
      <c r="UO40" s="69"/>
      <c r="UP40" s="69"/>
      <c r="UQ40" s="69"/>
      <c r="UR40" s="69"/>
      <c r="US40" s="69"/>
      <c r="UT40" s="69"/>
      <c r="UU40" s="69"/>
      <c r="UV40" s="69"/>
      <c r="UW40" s="69"/>
      <c r="UX40" s="69"/>
      <c r="UY40" s="69"/>
      <c r="UZ40" s="69"/>
      <c r="VA40" s="69"/>
      <c r="VB40" s="69"/>
      <c r="VC40" s="69"/>
      <c r="VD40" s="69"/>
      <c r="VE40" s="69"/>
      <c r="VF40" s="69"/>
      <c r="VG40" s="69"/>
      <c r="VH40" s="69"/>
      <c r="VI40" s="69"/>
      <c r="VJ40" s="69"/>
      <c r="VK40" s="69"/>
      <c r="VL40" s="69"/>
      <c r="VM40" s="69"/>
      <c r="VN40" s="69"/>
      <c r="VO40" s="69"/>
      <c r="VP40" s="69"/>
      <c r="VQ40" s="69"/>
      <c r="VR40" s="69"/>
    </row>
    <row r="41" spans="1:590" s="70" customFormat="1" ht="59.5" customHeight="1" x14ac:dyDescent="0.35">
      <c r="A41" s="218"/>
      <c r="B41" s="151" t="s">
        <v>214</v>
      </c>
      <c r="C41" s="67"/>
      <c r="D41" s="68"/>
      <c r="E41" s="193"/>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c r="JD41" s="69"/>
      <c r="JE41" s="69"/>
      <c r="JF41" s="69"/>
      <c r="JG41" s="69"/>
      <c r="JH41" s="69"/>
      <c r="JI41" s="69"/>
      <c r="JJ41" s="69"/>
      <c r="JK41" s="69"/>
      <c r="JL41" s="69"/>
      <c r="JM41" s="69"/>
      <c r="JN41" s="69"/>
      <c r="JO41" s="69"/>
      <c r="JP41" s="69"/>
      <c r="JQ41" s="69"/>
      <c r="JR41" s="69"/>
      <c r="JS41" s="69"/>
      <c r="JT41" s="69"/>
      <c r="JU41" s="69"/>
      <c r="JV41" s="69"/>
      <c r="JW41" s="69"/>
      <c r="JX41" s="69"/>
      <c r="JY41" s="69"/>
      <c r="JZ41" s="69"/>
      <c r="KA41" s="69"/>
      <c r="KB41" s="69"/>
      <c r="KC41" s="69"/>
      <c r="KD41" s="69"/>
      <c r="KE41" s="69"/>
      <c r="KF41" s="69"/>
      <c r="KG41" s="69"/>
      <c r="KH41" s="69"/>
      <c r="KI41" s="69"/>
      <c r="KJ41" s="69"/>
      <c r="KK41" s="69"/>
      <c r="KL41" s="69"/>
      <c r="KM41" s="69"/>
      <c r="KN41" s="69"/>
      <c r="KO41" s="69"/>
      <c r="KP41" s="69"/>
      <c r="KQ41" s="69"/>
      <c r="KR41" s="69"/>
      <c r="KS41" s="69"/>
      <c r="KT41" s="69"/>
      <c r="KU41" s="69"/>
      <c r="KV41" s="69"/>
      <c r="KW41" s="69"/>
      <c r="KX41" s="69"/>
      <c r="KY41" s="69"/>
      <c r="KZ41" s="69"/>
      <c r="LA41" s="69"/>
      <c r="LB41" s="69"/>
      <c r="LC41" s="69"/>
      <c r="LD41" s="69"/>
      <c r="LE41" s="69"/>
      <c r="LF41" s="69"/>
      <c r="LG41" s="69"/>
      <c r="LH41" s="69"/>
      <c r="LI41" s="69"/>
      <c r="LJ41" s="69"/>
      <c r="LK41" s="69"/>
      <c r="LL41" s="69"/>
      <c r="LM41" s="69"/>
      <c r="LN41" s="69"/>
      <c r="LO41" s="69"/>
      <c r="LP41" s="69"/>
      <c r="LQ41" s="69"/>
      <c r="LR41" s="69"/>
      <c r="LS41" s="69"/>
      <c r="LT41" s="69"/>
      <c r="LU41" s="69"/>
      <c r="LV41" s="69"/>
      <c r="LW41" s="69"/>
      <c r="LX41" s="69"/>
      <c r="LY41" s="69"/>
      <c r="LZ41" s="69"/>
      <c r="MA41" s="69"/>
      <c r="MB41" s="69"/>
      <c r="MC41" s="69"/>
      <c r="MD41" s="69"/>
      <c r="ME41" s="69"/>
      <c r="MF41" s="69"/>
      <c r="MG41" s="69"/>
      <c r="MH41" s="69"/>
      <c r="MI41" s="69"/>
      <c r="MJ41" s="69"/>
      <c r="MK41" s="69"/>
      <c r="ML41" s="69"/>
      <c r="MM41" s="69"/>
      <c r="MN41" s="69"/>
      <c r="MO41" s="69"/>
      <c r="MP41" s="69"/>
      <c r="MQ41" s="69"/>
      <c r="MR41" s="69"/>
      <c r="MS41" s="69"/>
      <c r="MT41" s="69"/>
      <c r="MU41" s="69"/>
      <c r="MV41" s="69"/>
      <c r="MW41" s="69"/>
      <c r="MX41" s="69"/>
      <c r="MY41" s="69"/>
      <c r="MZ41" s="69"/>
      <c r="NA41" s="69"/>
      <c r="NB41" s="69"/>
      <c r="NC41" s="69"/>
      <c r="ND41" s="69"/>
      <c r="NE41" s="69"/>
      <c r="NF41" s="69"/>
      <c r="NG41" s="69"/>
      <c r="NH41" s="69"/>
      <c r="NI41" s="69"/>
      <c r="NJ41" s="69"/>
      <c r="NK41" s="69"/>
      <c r="NL41" s="69"/>
      <c r="NM41" s="69"/>
      <c r="NN41" s="69"/>
      <c r="NO41" s="69"/>
      <c r="NP41" s="69"/>
      <c r="NQ41" s="69"/>
      <c r="NR41" s="69"/>
      <c r="NS41" s="69"/>
      <c r="NT41" s="69"/>
      <c r="NU41" s="69"/>
      <c r="NV41" s="69"/>
      <c r="NW41" s="69"/>
      <c r="NX41" s="69"/>
      <c r="NY41" s="69"/>
      <c r="NZ41" s="69"/>
      <c r="OA41" s="69"/>
      <c r="OB41" s="69"/>
      <c r="OC41" s="69"/>
      <c r="OD41" s="69"/>
      <c r="OE41" s="69"/>
      <c r="OF41" s="69"/>
      <c r="OG41" s="69"/>
      <c r="OH41" s="69"/>
      <c r="OI41" s="69"/>
      <c r="OJ41" s="69"/>
      <c r="OK41" s="69"/>
      <c r="OL41" s="69"/>
      <c r="OM41" s="69"/>
      <c r="ON41" s="69"/>
      <c r="OO41" s="69"/>
      <c r="OP41" s="69"/>
      <c r="OQ41" s="69"/>
      <c r="OR41" s="69"/>
      <c r="OS41" s="69"/>
      <c r="OT41" s="69"/>
      <c r="OU41" s="69"/>
      <c r="OV41" s="69"/>
      <c r="OW41" s="69"/>
      <c r="OX41" s="69"/>
      <c r="OY41" s="69"/>
      <c r="OZ41" s="69"/>
      <c r="PA41" s="69"/>
      <c r="PB41" s="69"/>
      <c r="PC41" s="69"/>
      <c r="PD41" s="69"/>
      <c r="PE41" s="69"/>
      <c r="PF41" s="69"/>
      <c r="PG41" s="69"/>
      <c r="PH41" s="69"/>
      <c r="PI41" s="69"/>
      <c r="PJ41" s="69"/>
      <c r="PK41" s="69"/>
      <c r="PL41" s="69"/>
      <c r="PM41" s="69"/>
      <c r="PN41" s="69"/>
      <c r="PO41" s="69"/>
      <c r="PP41" s="69"/>
      <c r="PQ41" s="69"/>
      <c r="PR41" s="69"/>
      <c r="PS41" s="69"/>
      <c r="PT41" s="69"/>
      <c r="PU41" s="69"/>
      <c r="PV41" s="69"/>
      <c r="PW41" s="69"/>
      <c r="PX41" s="69"/>
      <c r="PY41" s="69"/>
      <c r="PZ41" s="69"/>
      <c r="QA41" s="69"/>
      <c r="QB41" s="69"/>
      <c r="QC41" s="69"/>
      <c r="QD41" s="69"/>
      <c r="QE41" s="69"/>
      <c r="QF41" s="69"/>
      <c r="QG41" s="69"/>
      <c r="QH41" s="69"/>
      <c r="QI41" s="69"/>
      <c r="QJ41" s="69"/>
      <c r="QK41" s="69"/>
      <c r="QL41" s="69"/>
      <c r="QM41" s="69"/>
      <c r="QN41" s="69"/>
      <c r="QO41" s="69"/>
      <c r="QP41" s="69"/>
      <c r="QQ41" s="69"/>
      <c r="QR41" s="69"/>
      <c r="QS41" s="69"/>
      <c r="QT41" s="69"/>
      <c r="QU41" s="69"/>
      <c r="QV41" s="69"/>
      <c r="QW41" s="69"/>
      <c r="QX41" s="69"/>
      <c r="QY41" s="69"/>
      <c r="QZ41" s="69"/>
      <c r="RA41" s="69"/>
      <c r="RB41" s="69"/>
      <c r="RC41" s="69"/>
      <c r="RD41" s="69"/>
      <c r="RE41" s="69"/>
      <c r="RF41" s="69"/>
      <c r="RG41" s="69"/>
      <c r="RH41" s="69"/>
      <c r="RI41" s="69"/>
      <c r="RJ41" s="69"/>
      <c r="RK41" s="69"/>
      <c r="RL41" s="69"/>
      <c r="RM41" s="69"/>
      <c r="RN41" s="69"/>
      <c r="RO41" s="69"/>
      <c r="RP41" s="69"/>
      <c r="RQ41" s="69"/>
      <c r="RR41" s="69"/>
      <c r="RS41" s="69"/>
      <c r="RT41" s="69"/>
      <c r="RU41" s="69"/>
      <c r="RV41" s="69"/>
      <c r="RW41" s="69"/>
      <c r="RX41" s="69"/>
      <c r="RY41" s="69"/>
      <c r="RZ41" s="69"/>
      <c r="SA41" s="69"/>
      <c r="SB41" s="69"/>
      <c r="SC41" s="69"/>
      <c r="SD41" s="69"/>
      <c r="SE41" s="69"/>
      <c r="SF41" s="69"/>
      <c r="SG41" s="69"/>
      <c r="SH41" s="69"/>
      <c r="SI41" s="69"/>
      <c r="SJ41" s="69"/>
      <c r="SK41" s="69"/>
      <c r="SL41" s="69"/>
      <c r="SM41" s="69"/>
      <c r="SN41" s="69"/>
      <c r="SO41" s="69"/>
      <c r="SP41" s="69"/>
      <c r="SQ41" s="69"/>
      <c r="SR41" s="69"/>
      <c r="SS41" s="69"/>
      <c r="ST41" s="69"/>
      <c r="SU41" s="69"/>
      <c r="SV41" s="69"/>
      <c r="SW41" s="69"/>
      <c r="SX41" s="69"/>
      <c r="SY41" s="69"/>
      <c r="SZ41" s="69"/>
      <c r="TA41" s="69"/>
      <c r="TB41" s="69"/>
      <c r="TC41" s="69"/>
      <c r="TD41" s="69"/>
      <c r="TE41" s="69"/>
      <c r="TF41" s="69"/>
      <c r="TG41" s="69"/>
      <c r="TH41" s="69"/>
      <c r="TI41" s="69"/>
      <c r="TJ41" s="69"/>
      <c r="TK41" s="69"/>
      <c r="TL41" s="69"/>
      <c r="TM41" s="69"/>
      <c r="TN41" s="69"/>
      <c r="TO41" s="69"/>
      <c r="TP41" s="69"/>
      <c r="TQ41" s="69"/>
      <c r="TR41" s="69"/>
      <c r="TS41" s="69"/>
      <c r="TT41" s="69"/>
      <c r="TU41" s="69"/>
      <c r="TV41" s="69"/>
      <c r="TW41" s="69"/>
      <c r="TX41" s="69"/>
      <c r="TY41" s="69"/>
      <c r="TZ41" s="69"/>
      <c r="UA41" s="69"/>
      <c r="UB41" s="69"/>
      <c r="UC41" s="69"/>
      <c r="UD41" s="69"/>
      <c r="UE41" s="69"/>
      <c r="UF41" s="69"/>
      <c r="UG41" s="69"/>
      <c r="UH41" s="69"/>
      <c r="UI41" s="69"/>
      <c r="UJ41" s="69"/>
      <c r="UK41" s="69"/>
      <c r="UL41" s="69"/>
      <c r="UM41" s="69"/>
      <c r="UN41" s="69"/>
      <c r="UO41" s="69"/>
      <c r="UP41" s="69"/>
      <c r="UQ41" s="69"/>
      <c r="UR41" s="69"/>
      <c r="US41" s="69"/>
      <c r="UT41" s="69"/>
      <c r="UU41" s="69"/>
      <c r="UV41" s="69"/>
      <c r="UW41" s="69"/>
      <c r="UX41" s="69"/>
      <c r="UY41" s="69"/>
      <c r="UZ41" s="69"/>
      <c r="VA41" s="69"/>
      <c r="VB41" s="69"/>
      <c r="VC41" s="69"/>
      <c r="VD41" s="69"/>
      <c r="VE41" s="69"/>
      <c r="VF41" s="69"/>
      <c r="VG41" s="69"/>
      <c r="VH41" s="69"/>
      <c r="VI41" s="69"/>
      <c r="VJ41" s="69"/>
      <c r="VK41" s="69"/>
      <c r="VL41" s="69"/>
      <c r="VM41" s="69"/>
      <c r="VN41" s="69"/>
      <c r="VO41" s="69"/>
      <c r="VP41" s="69"/>
      <c r="VQ41" s="69"/>
      <c r="VR41" s="69"/>
    </row>
    <row r="42" spans="1:590" s="6" customFormat="1" ht="37.5" customHeight="1" x14ac:dyDescent="0.35">
      <c r="A42" s="179" t="s">
        <v>93</v>
      </c>
      <c r="B42" s="152" t="s">
        <v>216</v>
      </c>
      <c r="C42" s="27">
        <v>1</v>
      </c>
      <c r="D42" s="28">
        <f t="shared" si="5"/>
        <v>1</v>
      </c>
      <c r="E42" s="181" t="s">
        <v>217</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37.5" customHeight="1" x14ac:dyDescent="0.35">
      <c r="A43" s="236"/>
      <c r="B43" s="152" t="s">
        <v>97</v>
      </c>
      <c r="C43" s="27"/>
      <c r="D43" s="28"/>
      <c r="E43" s="182"/>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30.5" customHeight="1" x14ac:dyDescent="0.35">
      <c r="A44" s="222" t="s">
        <v>129</v>
      </c>
      <c r="B44" s="153" t="s">
        <v>130</v>
      </c>
      <c r="C44" s="30">
        <v>1</v>
      </c>
      <c r="D44" s="31">
        <f t="shared" ref="D44:D45" si="6">COUNT(C44:C44)</f>
        <v>1</v>
      </c>
      <c r="E44" s="186" t="s">
        <v>219</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36" customHeight="1" x14ac:dyDescent="0.35">
      <c r="A45" s="223"/>
      <c r="B45" s="154" t="s">
        <v>218</v>
      </c>
      <c r="C45" s="30">
        <v>1</v>
      </c>
      <c r="D45" s="31">
        <f t="shared" si="6"/>
        <v>1</v>
      </c>
      <c r="E45" s="18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ht="67" customHeight="1" x14ac:dyDescent="0.35">
      <c r="A46" s="194" t="s">
        <v>94</v>
      </c>
      <c r="B46" s="144" t="s">
        <v>220</v>
      </c>
      <c r="C46" s="27">
        <v>1</v>
      </c>
      <c r="D46" s="28">
        <f t="shared" ref="D46:D47" si="7">COUNT(C46:C46)</f>
        <v>1</v>
      </c>
      <c r="E46" s="181" t="s">
        <v>222</v>
      </c>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55.5" customHeight="1" x14ac:dyDescent="0.35">
      <c r="A47" s="195"/>
      <c r="B47" s="144" t="s">
        <v>221</v>
      </c>
      <c r="C47" s="27">
        <v>1</v>
      </c>
      <c r="D47" s="28">
        <f t="shared" si="7"/>
        <v>1</v>
      </c>
      <c r="E47" s="182"/>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37.5" customHeight="1" x14ac:dyDescent="0.35">
      <c r="A48" s="56" t="s">
        <v>56</v>
      </c>
      <c r="B48" s="146" t="s">
        <v>95</v>
      </c>
      <c r="C48" s="29">
        <v>1</v>
      </c>
      <c r="D48" s="73">
        <f t="shared" si="4"/>
        <v>1</v>
      </c>
      <c r="E48" s="90" t="s">
        <v>223</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26.5" customHeight="1" x14ac:dyDescent="0.35">
      <c r="A49" s="196" t="s">
        <v>51</v>
      </c>
      <c r="B49" s="152" t="s">
        <v>224</v>
      </c>
      <c r="C49" s="74">
        <v>1</v>
      </c>
      <c r="D49" s="75">
        <f t="shared" si="4"/>
        <v>1</v>
      </c>
      <c r="E49" s="182" t="s">
        <v>225</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27" customHeight="1" x14ac:dyDescent="0.35">
      <c r="A50" s="197"/>
      <c r="B50" s="152" t="s">
        <v>131</v>
      </c>
      <c r="C50" s="74"/>
      <c r="D50" s="75"/>
      <c r="E50" s="182"/>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x14ac:dyDescent="0.35">
      <c r="A51" s="184" t="s">
        <v>57</v>
      </c>
      <c r="B51" s="185"/>
      <c r="C51" s="52"/>
      <c r="D51" s="53"/>
      <c r="E51" s="9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14.5" customHeight="1" x14ac:dyDescent="0.35">
      <c r="A52" s="190" t="s">
        <v>96</v>
      </c>
      <c r="B52" s="155" t="s">
        <v>168</v>
      </c>
      <c r="C52" s="29">
        <v>1</v>
      </c>
      <c r="D52" s="40">
        <f t="shared" ref="D52:D59" si="8">COUNT(C52:C52)</f>
        <v>1</v>
      </c>
      <c r="E52" s="186" t="s">
        <v>228</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x14ac:dyDescent="0.35">
      <c r="A53" s="191"/>
      <c r="B53" s="155" t="s">
        <v>226</v>
      </c>
      <c r="C53" s="29">
        <v>1</v>
      </c>
      <c r="D53" s="40">
        <f t="shared" si="8"/>
        <v>1</v>
      </c>
      <c r="E53" s="187"/>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x14ac:dyDescent="0.35">
      <c r="A54" s="192"/>
      <c r="B54" s="155" t="s">
        <v>227</v>
      </c>
      <c r="C54" s="29">
        <v>1</v>
      </c>
      <c r="D54" s="40">
        <f t="shared" si="8"/>
        <v>1</v>
      </c>
      <c r="E54" s="193"/>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ht="38" customHeight="1" x14ac:dyDescent="0.35">
      <c r="A55" s="198" t="s">
        <v>58</v>
      </c>
      <c r="B55" s="111" t="s">
        <v>229</v>
      </c>
      <c r="C55" s="29">
        <v>1</v>
      </c>
      <c r="D55" s="73">
        <f t="shared" si="8"/>
        <v>1</v>
      </c>
      <c r="E55" s="183" t="s">
        <v>232</v>
      </c>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6" customFormat="1" ht="42" customHeight="1" x14ac:dyDescent="0.35">
      <c r="A56" s="199"/>
      <c r="B56" s="151" t="s">
        <v>230</v>
      </c>
      <c r="C56" s="29">
        <v>1</v>
      </c>
      <c r="D56" s="73">
        <f t="shared" si="8"/>
        <v>1</v>
      </c>
      <c r="E56" s="183"/>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row>
    <row r="57" spans="1:590" s="6" customFormat="1" ht="46.5" customHeight="1" x14ac:dyDescent="0.35">
      <c r="A57" s="199"/>
      <c r="B57" s="111" t="s">
        <v>231</v>
      </c>
      <c r="C57" s="29">
        <v>1</v>
      </c>
      <c r="D57" s="40"/>
      <c r="E57" s="187" t="s">
        <v>233</v>
      </c>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row>
    <row r="58" spans="1:590" s="6" customFormat="1" ht="46.5" customHeight="1" x14ac:dyDescent="0.35">
      <c r="A58" s="199"/>
      <c r="B58" s="111" t="s">
        <v>132</v>
      </c>
      <c r="C58" s="29"/>
      <c r="D58" s="40"/>
      <c r="E58" s="187"/>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row>
    <row r="59" spans="1:590" s="6" customFormat="1" ht="44" customHeight="1" x14ac:dyDescent="0.35">
      <c r="A59" s="108" t="s">
        <v>59</v>
      </c>
      <c r="B59" s="144" t="s">
        <v>216</v>
      </c>
      <c r="C59" s="27">
        <v>1</v>
      </c>
      <c r="D59" s="28">
        <f t="shared" si="8"/>
        <v>1</v>
      </c>
      <c r="E59" s="93" t="s">
        <v>234</v>
      </c>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35" customFormat="1" ht="41.5" customHeight="1" x14ac:dyDescent="0.35">
      <c r="A60" s="109" t="s">
        <v>48</v>
      </c>
      <c r="B60" s="151" t="s">
        <v>97</v>
      </c>
      <c r="C60" s="30">
        <v>1</v>
      </c>
      <c r="D60" s="31">
        <f t="shared" ref="D60" si="9">COUNT(C60:C60)</f>
        <v>1</v>
      </c>
      <c r="E60" s="91" t="s">
        <v>133</v>
      </c>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row>
    <row r="61" spans="1:590" s="35" customFormat="1" ht="39.5" customHeight="1" x14ac:dyDescent="0.35">
      <c r="A61" s="179" t="s">
        <v>98</v>
      </c>
      <c r="B61" s="150" t="s">
        <v>235</v>
      </c>
      <c r="C61" s="74">
        <v>1</v>
      </c>
      <c r="D61" s="75">
        <f t="shared" ref="D61:D62" si="10">COUNT(C61:C61)</f>
        <v>1</v>
      </c>
      <c r="E61" s="177" t="s">
        <v>237</v>
      </c>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c r="VQ61" s="34"/>
      <c r="VR61" s="34"/>
    </row>
    <row r="62" spans="1:590" s="35" customFormat="1" ht="39.5" customHeight="1" x14ac:dyDescent="0.35">
      <c r="A62" s="180"/>
      <c r="B62" s="150" t="s">
        <v>236</v>
      </c>
      <c r="C62" s="74">
        <v>1</v>
      </c>
      <c r="D62" s="75">
        <f t="shared" si="10"/>
        <v>1</v>
      </c>
      <c r="E62" s="178"/>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c r="UC62" s="34"/>
      <c r="UD62" s="34"/>
      <c r="UE62" s="34"/>
      <c r="UF62" s="34"/>
      <c r="UG62" s="34"/>
      <c r="UH62" s="34"/>
      <c r="UI62" s="34"/>
      <c r="UJ62" s="34"/>
      <c r="UK62" s="34"/>
      <c r="UL62" s="34"/>
      <c r="UM62" s="34"/>
      <c r="UN62" s="34"/>
      <c r="UO62" s="34"/>
      <c r="UP62" s="34"/>
      <c r="UQ62" s="34"/>
      <c r="UR62" s="34"/>
      <c r="US62" s="34"/>
      <c r="UT62" s="34"/>
      <c r="UU62" s="34"/>
      <c r="UV62" s="34"/>
      <c r="UW62" s="34"/>
      <c r="UX62" s="34"/>
      <c r="UY62" s="34"/>
      <c r="UZ62" s="34"/>
      <c r="VA62" s="34"/>
      <c r="VB62" s="34"/>
      <c r="VC62" s="34"/>
      <c r="VD62" s="34"/>
      <c r="VE62" s="34"/>
      <c r="VF62" s="34"/>
      <c r="VG62" s="34"/>
      <c r="VH62" s="34"/>
      <c r="VI62" s="34"/>
      <c r="VJ62" s="34"/>
      <c r="VK62" s="34"/>
      <c r="VL62" s="34"/>
      <c r="VM62" s="34"/>
      <c r="VN62" s="34"/>
      <c r="VO62" s="34"/>
      <c r="VP62" s="34"/>
      <c r="VQ62" s="34"/>
      <c r="VR62" s="34"/>
    </row>
    <row r="63" spans="1:590" s="6" customFormat="1" ht="60" customHeight="1" x14ac:dyDescent="0.35">
      <c r="A63" s="107" t="s">
        <v>50</v>
      </c>
      <c r="B63" s="111" t="s">
        <v>169</v>
      </c>
      <c r="C63" s="29">
        <v>1</v>
      </c>
      <c r="D63" s="76">
        <f t="shared" si="4"/>
        <v>1</v>
      </c>
      <c r="E63" s="77" t="s">
        <v>238</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x14ac:dyDescent="0.35">
      <c r="A64" s="184" t="s">
        <v>60</v>
      </c>
      <c r="B64" s="185"/>
      <c r="C64" s="52"/>
      <c r="D64" s="53"/>
      <c r="E64" s="9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33" customFormat="1" ht="44.5" customHeight="1" x14ac:dyDescent="0.35">
      <c r="A65" s="111" t="s">
        <v>99</v>
      </c>
      <c r="B65" s="95" t="s">
        <v>239</v>
      </c>
      <c r="C65" s="29">
        <v>1</v>
      </c>
      <c r="D65" s="40">
        <f t="shared" ref="D65:D69" si="11">COUNT(C65:C65)</f>
        <v>1</v>
      </c>
      <c r="E65" s="91" t="s">
        <v>240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2"/>
      <c r="KN65" s="32"/>
      <c r="KO65" s="32"/>
      <c r="KP65" s="32"/>
      <c r="KQ65" s="32"/>
      <c r="KR65" s="32"/>
      <c r="KS65" s="32"/>
      <c r="KT65" s="32"/>
      <c r="KU65" s="32"/>
      <c r="KV65" s="32"/>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2"/>
      <c r="MP65" s="32"/>
      <c r="MQ65" s="32"/>
      <c r="MR65" s="32"/>
      <c r="MS65" s="32"/>
      <c r="MT65" s="32"/>
      <c r="MU65" s="32"/>
      <c r="MV65" s="32"/>
      <c r="MW65" s="32"/>
      <c r="MX65" s="32"/>
      <c r="MY65" s="32"/>
      <c r="MZ65" s="32"/>
      <c r="NA65" s="32"/>
      <c r="NB65" s="32"/>
      <c r="NC65" s="32"/>
      <c r="ND65" s="32"/>
      <c r="NE65" s="32"/>
      <c r="NF65" s="32"/>
      <c r="NG65" s="32"/>
      <c r="NH65" s="32"/>
      <c r="NI65" s="32"/>
      <c r="NJ65" s="32"/>
      <c r="NK65" s="32"/>
      <c r="NL65" s="32"/>
      <c r="NM65" s="32"/>
      <c r="NN65" s="32"/>
      <c r="NO65" s="32"/>
      <c r="NP65" s="32"/>
      <c r="NQ65" s="32"/>
      <c r="NR65" s="32"/>
      <c r="NS65" s="32"/>
      <c r="NT65" s="32"/>
      <c r="NU65" s="32"/>
      <c r="NV65" s="32"/>
      <c r="NW65" s="32"/>
      <c r="NX65" s="32"/>
      <c r="NY65" s="32"/>
      <c r="NZ65" s="32"/>
      <c r="OA65" s="32"/>
      <c r="OB65" s="32"/>
      <c r="OC65" s="32"/>
      <c r="OD65" s="32"/>
      <c r="OE65" s="32"/>
      <c r="OF65" s="32"/>
      <c r="OG65" s="32"/>
      <c r="OH65" s="32"/>
      <c r="OI65" s="32"/>
      <c r="OJ65" s="32"/>
      <c r="OK65" s="32"/>
      <c r="OL65" s="32"/>
      <c r="OM65" s="32"/>
      <c r="ON65" s="32"/>
      <c r="OO65" s="32"/>
      <c r="OP65" s="32"/>
      <c r="OQ65" s="32"/>
      <c r="OR65" s="32"/>
      <c r="OS65" s="32"/>
      <c r="OT65" s="32"/>
      <c r="OU65" s="32"/>
      <c r="OV65" s="32"/>
      <c r="OW65" s="32"/>
      <c r="OX65" s="32"/>
      <c r="OY65" s="32"/>
      <c r="OZ65" s="32"/>
      <c r="PA65" s="32"/>
      <c r="PB65" s="32"/>
      <c r="PC65" s="32"/>
      <c r="PD65" s="32"/>
      <c r="PE65" s="32"/>
      <c r="PF65" s="32"/>
      <c r="PG65" s="32"/>
      <c r="PH65" s="32"/>
      <c r="PI65" s="32"/>
      <c r="PJ65" s="32"/>
      <c r="PK65" s="32"/>
      <c r="PL65" s="32"/>
      <c r="PM65" s="32"/>
      <c r="PN65" s="32"/>
      <c r="PO65" s="32"/>
      <c r="PP65" s="32"/>
      <c r="PQ65" s="32"/>
      <c r="PR65" s="32"/>
      <c r="PS65" s="32"/>
      <c r="PT65" s="32"/>
      <c r="PU65" s="32"/>
      <c r="PV65" s="32"/>
      <c r="PW65" s="32"/>
      <c r="PX65" s="32"/>
      <c r="PY65" s="32"/>
      <c r="PZ65" s="32"/>
      <c r="QA65" s="32"/>
      <c r="QB65" s="32"/>
      <c r="QC65" s="32"/>
      <c r="QD65" s="32"/>
      <c r="QE65" s="32"/>
      <c r="QF65" s="32"/>
      <c r="QG65" s="32"/>
      <c r="QH65" s="32"/>
      <c r="QI65" s="32"/>
      <c r="QJ65" s="32"/>
      <c r="QK65" s="32"/>
      <c r="QL65" s="32"/>
      <c r="QM65" s="32"/>
      <c r="QN65" s="32"/>
      <c r="QO65" s="32"/>
      <c r="QP65" s="32"/>
      <c r="QQ65" s="32"/>
      <c r="QR65" s="32"/>
      <c r="QS65" s="32"/>
      <c r="QT65" s="32"/>
      <c r="QU65" s="32"/>
      <c r="QV65" s="32"/>
      <c r="QW65" s="32"/>
      <c r="QX65" s="32"/>
      <c r="QY65" s="32"/>
      <c r="QZ65" s="32"/>
      <c r="RA65" s="32"/>
      <c r="RB65" s="32"/>
      <c r="RC65" s="32"/>
      <c r="RD65" s="32"/>
      <c r="RE65" s="32"/>
      <c r="RF65" s="32"/>
      <c r="RG65" s="32"/>
      <c r="RH65" s="32"/>
      <c r="RI65" s="32"/>
      <c r="RJ65" s="32"/>
      <c r="RK65" s="32"/>
      <c r="RL65" s="32"/>
      <c r="RM65" s="32"/>
      <c r="RN65" s="32"/>
      <c r="RO65" s="32"/>
      <c r="RP65" s="32"/>
      <c r="RQ65" s="32"/>
      <c r="RR65" s="32"/>
      <c r="RS65" s="32"/>
      <c r="RT65" s="32"/>
      <c r="RU65" s="32"/>
      <c r="RV65" s="32"/>
      <c r="RW65" s="32"/>
      <c r="RX65" s="32"/>
      <c r="RY65" s="32"/>
      <c r="RZ65" s="32"/>
      <c r="SA65" s="32"/>
      <c r="SB65" s="32"/>
      <c r="SC65" s="32"/>
      <c r="SD65" s="32"/>
      <c r="SE65" s="32"/>
      <c r="SF65" s="32"/>
      <c r="SG65" s="32"/>
      <c r="SH65" s="32"/>
      <c r="SI65" s="32"/>
      <c r="SJ65" s="32"/>
      <c r="SK65" s="32"/>
      <c r="SL65" s="32"/>
      <c r="SM65" s="32"/>
      <c r="SN65" s="32"/>
      <c r="SO65" s="32"/>
      <c r="SP65" s="32"/>
      <c r="SQ65" s="32"/>
      <c r="SR65" s="32"/>
      <c r="SS65" s="32"/>
      <c r="ST65" s="32"/>
      <c r="SU65" s="32"/>
      <c r="SV65" s="32"/>
      <c r="SW65" s="32"/>
      <c r="SX65" s="32"/>
      <c r="SY65" s="32"/>
      <c r="SZ65" s="32"/>
      <c r="TA65" s="32"/>
      <c r="TB65" s="32"/>
      <c r="TC65" s="32"/>
      <c r="TD65" s="32"/>
      <c r="TE65" s="32"/>
      <c r="TF65" s="32"/>
      <c r="TG65" s="32"/>
      <c r="TH65" s="32"/>
      <c r="TI65" s="32"/>
      <c r="TJ65" s="32"/>
      <c r="TK65" s="32"/>
      <c r="TL65" s="32"/>
      <c r="TM65" s="32"/>
      <c r="TN65" s="32"/>
      <c r="TO65" s="32"/>
      <c r="TP65" s="32"/>
      <c r="TQ65" s="32"/>
      <c r="TR65" s="32"/>
      <c r="TS65" s="32"/>
      <c r="TT65" s="32"/>
      <c r="TU65" s="32"/>
      <c r="TV65" s="32"/>
      <c r="TW65" s="32"/>
      <c r="TX65" s="32"/>
      <c r="TY65" s="32"/>
      <c r="TZ65" s="32"/>
      <c r="UA65" s="32"/>
      <c r="UB65" s="32"/>
      <c r="UC65" s="32"/>
      <c r="UD65" s="32"/>
      <c r="UE65" s="32"/>
      <c r="UF65" s="32"/>
      <c r="UG65" s="32"/>
      <c r="UH65" s="32"/>
      <c r="UI65" s="32"/>
      <c r="UJ65" s="32"/>
      <c r="UK65" s="32"/>
      <c r="UL65" s="32"/>
      <c r="UM65" s="32"/>
      <c r="UN65" s="32"/>
      <c r="UO65" s="32"/>
      <c r="UP65" s="32"/>
      <c r="UQ65" s="32"/>
      <c r="UR65" s="32"/>
      <c r="US65" s="32"/>
      <c r="UT65" s="32"/>
      <c r="UU65" s="32"/>
      <c r="UV65" s="32"/>
      <c r="UW65" s="32"/>
      <c r="UX65" s="32"/>
      <c r="UY65" s="32"/>
      <c r="UZ65" s="32"/>
      <c r="VA65" s="32"/>
      <c r="VB65" s="32"/>
      <c r="VC65" s="32"/>
      <c r="VD65" s="32"/>
      <c r="VE65" s="32"/>
      <c r="VF65" s="32"/>
      <c r="VG65" s="32"/>
      <c r="VH65" s="32"/>
      <c r="VI65" s="32"/>
      <c r="VJ65" s="32"/>
      <c r="VK65" s="32"/>
      <c r="VL65" s="32"/>
      <c r="VM65" s="32"/>
      <c r="VN65" s="32"/>
      <c r="VO65" s="32"/>
      <c r="VP65" s="32"/>
      <c r="VQ65" s="32"/>
      <c r="VR65" s="32"/>
    </row>
    <row r="66" spans="1:590" s="6" customFormat="1" ht="44" customHeight="1" x14ac:dyDescent="0.35">
      <c r="A66" s="36" t="s">
        <v>61</v>
      </c>
      <c r="B66" s="144" t="s">
        <v>134</v>
      </c>
      <c r="C66" s="74">
        <v>1</v>
      </c>
      <c r="D66" s="75">
        <f t="shared" si="11"/>
        <v>1</v>
      </c>
      <c r="E66" s="93" t="s">
        <v>241</v>
      </c>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6" customFormat="1" ht="31" customHeight="1" x14ac:dyDescent="0.35">
      <c r="A67" s="188" t="s">
        <v>62</v>
      </c>
      <c r="B67" s="156" t="s">
        <v>135</v>
      </c>
      <c r="C67" s="30">
        <v>1</v>
      </c>
      <c r="D67" s="31">
        <f t="shared" si="11"/>
        <v>1</v>
      </c>
      <c r="E67" s="186" t="s">
        <v>243</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row>
    <row r="68" spans="1:590" s="6" customFormat="1" ht="20.5" customHeight="1" x14ac:dyDescent="0.35">
      <c r="A68" s="189"/>
      <c r="B68" s="153" t="s">
        <v>242</v>
      </c>
      <c r="C68" s="30">
        <v>1</v>
      </c>
      <c r="D68" s="31">
        <f t="shared" si="11"/>
        <v>1</v>
      </c>
      <c r="E68" s="187"/>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ht="47.5" customHeight="1" x14ac:dyDescent="0.35">
      <c r="A69" s="94" t="s">
        <v>63</v>
      </c>
      <c r="B69" s="150" t="s">
        <v>100</v>
      </c>
      <c r="C69" s="74">
        <v>1</v>
      </c>
      <c r="D69" s="75">
        <f t="shared" si="11"/>
        <v>1</v>
      </c>
      <c r="E69" s="93" t="s">
        <v>244</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ht="26.5" customHeight="1" x14ac:dyDescent="0.35">
      <c r="A70" s="217" t="s">
        <v>49</v>
      </c>
      <c r="B70" s="151" t="s">
        <v>246</v>
      </c>
      <c r="C70" s="30">
        <v>1</v>
      </c>
      <c r="D70" s="50">
        <f t="shared" ref="D70:D71" si="12">COUNT(C70:C70)</f>
        <v>1</v>
      </c>
      <c r="E70" s="183" t="s">
        <v>247</v>
      </c>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ht="24.5" customHeight="1" x14ac:dyDescent="0.35">
      <c r="A71" s="248"/>
      <c r="B71" s="153" t="s">
        <v>245</v>
      </c>
      <c r="C71" s="30">
        <v>1</v>
      </c>
      <c r="D71" s="50">
        <f t="shared" si="12"/>
        <v>1</v>
      </c>
      <c r="E71" s="183"/>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ht="21.5" customHeight="1" x14ac:dyDescent="0.35">
      <c r="A72" s="250" t="s">
        <v>51</v>
      </c>
      <c r="B72" s="157" t="s">
        <v>248</v>
      </c>
      <c r="C72" s="27">
        <v>1</v>
      </c>
      <c r="D72" s="28">
        <f t="shared" ref="D72:D75" si="13">COUNT(C72:C72)</f>
        <v>1</v>
      </c>
      <c r="E72" s="182" t="s">
        <v>250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ht="21.5" customHeight="1" x14ac:dyDescent="0.35">
      <c r="A73" s="250"/>
      <c r="B73" s="158" t="s">
        <v>249</v>
      </c>
      <c r="C73" s="27"/>
      <c r="D73" s="28"/>
      <c r="E73" s="182"/>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ht="20.5" customHeight="1" x14ac:dyDescent="0.35">
      <c r="A74" s="250"/>
      <c r="B74" s="157" t="s">
        <v>251</v>
      </c>
      <c r="C74" s="27">
        <v>1</v>
      </c>
      <c r="D74" s="28">
        <f t="shared" si="13"/>
        <v>1</v>
      </c>
      <c r="E74" s="182"/>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ht="39" customHeight="1" x14ac:dyDescent="0.35">
      <c r="A75" s="242" t="s">
        <v>68</v>
      </c>
      <c r="B75" s="159" t="s">
        <v>136</v>
      </c>
      <c r="C75" s="30">
        <v>1</v>
      </c>
      <c r="D75" s="31">
        <f t="shared" si="13"/>
        <v>1</v>
      </c>
      <c r="E75" s="92" t="s">
        <v>170</v>
      </c>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ht="39" customHeight="1" x14ac:dyDescent="0.35">
      <c r="A76" s="244"/>
      <c r="B76" s="159" t="s">
        <v>252</v>
      </c>
      <c r="C76" s="30"/>
      <c r="D76" s="31"/>
      <c r="E76" s="92" t="s">
        <v>253</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x14ac:dyDescent="0.35">
      <c r="A77" s="238" t="s">
        <v>67</v>
      </c>
      <c r="B77" s="239"/>
      <c r="C77" s="52"/>
      <c r="D77" s="53"/>
      <c r="E77" s="9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ht="35.5" customHeight="1" x14ac:dyDescent="0.35">
      <c r="A78" s="249" t="s">
        <v>101</v>
      </c>
      <c r="B78" s="160" t="s">
        <v>254</v>
      </c>
      <c r="C78" s="30">
        <v>1</v>
      </c>
      <c r="D78" s="31">
        <f t="shared" ref="D78:D93" si="14">COUNT(C78:C78)</f>
        <v>1</v>
      </c>
      <c r="E78" s="202" t="s">
        <v>260</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ht="25" customHeight="1" x14ac:dyDescent="0.35">
      <c r="A79" s="249"/>
      <c r="B79" s="160" t="s">
        <v>256</v>
      </c>
      <c r="C79" s="30">
        <v>1</v>
      </c>
      <c r="D79" s="31"/>
      <c r="E79" s="20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ht="34.5" customHeight="1" x14ac:dyDescent="0.35">
      <c r="A80" s="249"/>
      <c r="B80" s="146" t="s">
        <v>255</v>
      </c>
      <c r="C80" s="30">
        <v>1</v>
      </c>
      <c r="D80" s="31">
        <f t="shared" si="14"/>
        <v>1</v>
      </c>
      <c r="E80" s="204"/>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4.5" customHeight="1" x14ac:dyDescent="0.35">
      <c r="A81" s="179" t="s">
        <v>69</v>
      </c>
      <c r="B81" s="161" t="s">
        <v>257</v>
      </c>
      <c r="C81" s="27">
        <v>1</v>
      </c>
      <c r="D81" s="28">
        <f t="shared" si="14"/>
        <v>1</v>
      </c>
      <c r="E81" s="181" t="s">
        <v>262</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22" customHeight="1" x14ac:dyDescent="0.35">
      <c r="A82" s="236"/>
      <c r="B82" s="161" t="s">
        <v>137</v>
      </c>
      <c r="C82" s="27">
        <v>1</v>
      </c>
      <c r="D82" s="28">
        <f t="shared" si="14"/>
        <v>1</v>
      </c>
      <c r="E82" s="182"/>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ht="19.5" customHeight="1" x14ac:dyDescent="0.35">
      <c r="A83" s="236"/>
      <c r="B83" s="161" t="s">
        <v>258</v>
      </c>
      <c r="C83" s="27">
        <v>1</v>
      </c>
      <c r="D83" s="28">
        <f t="shared" si="14"/>
        <v>1</v>
      </c>
      <c r="E83" s="182"/>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ht="25.5" customHeight="1" x14ac:dyDescent="0.35">
      <c r="A84" s="236"/>
      <c r="B84" s="161" t="s">
        <v>259</v>
      </c>
      <c r="C84" s="27">
        <v>1</v>
      </c>
      <c r="D84" s="28">
        <f t="shared" si="14"/>
        <v>1</v>
      </c>
      <c r="E84" s="182"/>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ht="25.5" customHeight="1" x14ac:dyDescent="0.35">
      <c r="A85" s="180"/>
      <c r="B85" s="161" t="s">
        <v>261</v>
      </c>
      <c r="C85" s="27">
        <v>1</v>
      </c>
      <c r="D85" s="28">
        <f t="shared" si="14"/>
        <v>1</v>
      </c>
      <c r="E85" s="182"/>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s="6" customFormat="1" x14ac:dyDescent="0.35">
      <c r="A86" s="217" t="s">
        <v>139</v>
      </c>
      <c r="B86" s="156" t="s">
        <v>263</v>
      </c>
      <c r="C86" s="30">
        <v>1</v>
      </c>
      <c r="D86" s="31">
        <f t="shared" si="14"/>
        <v>1</v>
      </c>
      <c r="E86" s="186" t="s">
        <v>265</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row>
    <row r="87" spans="1:590" s="6" customFormat="1" ht="26.5" x14ac:dyDescent="0.35">
      <c r="A87" s="248"/>
      <c r="B87" s="156" t="s">
        <v>264</v>
      </c>
      <c r="C87" s="30">
        <v>1</v>
      </c>
      <c r="D87" s="31">
        <f t="shared" si="14"/>
        <v>1</v>
      </c>
      <c r="E87" s="187"/>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row>
    <row r="88" spans="1:590" s="6" customFormat="1" x14ac:dyDescent="0.35">
      <c r="A88" s="248"/>
      <c r="B88" s="156" t="s">
        <v>103</v>
      </c>
      <c r="C88" s="30">
        <v>1</v>
      </c>
      <c r="D88" s="31">
        <f t="shared" si="14"/>
        <v>1</v>
      </c>
      <c r="E88" s="187"/>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row>
    <row r="89" spans="1:590" s="6" customFormat="1" ht="26.5" x14ac:dyDescent="0.35">
      <c r="A89" s="248"/>
      <c r="B89" s="156" t="s">
        <v>138</v>
      </c>
      <c r="C89" s="30">
        <v>1</v>
      </c>
      <c r="D89" s="31">
        <f t="shared" si="14"/>
        <v>1</v>
      </c>
      <c r="E89" s="187"/>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row>
    <row r="90" spans="1:590" s="6" customFormat="1" ht="26" x14ac:dyDescent="0.35">
      <c r="A90" s="218"/>
      <c r="B90" s="111" t="s">
        <v>102</v>
      </c>
      <c r="C90" s="30">
        <v>1</v>
      </c>
      <c r="D90" s="31">
        <f t="shared" si="14"/>
        <v>1</v>
      </c>
      <c r="E90" s="187"/>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row>
    <row r="91" spans="1:590" s="6" customFormat="1" ht="33.5" customHeight="1" x14ac:dyDescent="0.35">
      <c r="A91" s="179" t="s">
        <v>104</v>
      </c>
      <c r="B91" s="144" t="s">
        <v>266</v>
      </c>
      <c r="C91" s="27">
        <v>1</v>
      </c>
      <c r="D91" s="28">
        <f t="shared" si="14"/>
        <v>1</v>
      </c>
      <c r="E91" s="181" t="s">
        <v>267</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row>
    <row r="92" spans="1:590" s="6" customFormat="1" ht="31" customHeight="1" x14ac:dyDescent="0.35">
      <c r="A92" s="236"/>
      <c r="B92" s="144" t="s">
        <v>140</v>
      </c>
      <c r="C92" s="27">
        <v>1</v>
      </c>
      <c r="D92" s="28">
        <f t="shared" si="14"/>
        <v>1</v>
      </c>
      <c r="E92" s="182"/>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row>
    <row r="93" spans="1:590" s="6" customFormat="1" x14ac:dyDescent="0.35">
      <c r="A93" s="236"/>
      <c r="B93" s="144" t="s">
        <v>268</v>
      </c>
      <c r="C93" s="27">
        <v>1</v>
      </c>
      <c r="D93" s="28">
        <f t="shared" si="14"/>
        <v>1</v>
      </c>
      <c r="E93" s="182"/>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row>
    <row r="94" spans="1:590" s="6" customFormat="1" ht="34" customHeight="1" x14ac:dyDescent="0.35">
      <c r="A94" s="222" t="s">
        <v>105</v>
      </c>
      <c r="B94" s="156" t="s">
        <v>171</v>
      </c>
      <c r="C94" s="29">
        <v>1</v>
      </c>
      <c r="D94" s="73">
        <f t="shared" ref="D94:D98" si="15">COUNT(C94:C94)</f>
        <v>1</v>
      </c>
      <c r="E94" s="183" t="s">
        <v>271</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row>
    <row r="95" spans="1:590" s="6" customFormat="1" ht="22" customHeight="1" x14ac:dyDescent="0.35">
      <c r="A95" s="237"/>
      <c r="B95" s="156" t="s">
        <v>269</v>
      </c>
      <c r="C95" s="29">
        <v>1</v>
      </c>
      <c r="D95" s="73">
        <f t="shared" si="15"/>
        <v>1</v>
      </c>
      <c r="E95" s="183"/>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row>
    <row r="96" spans="1:590" s="6" customFormat="1" ht="22" customHeight="1" x14ac:dyDescent="0.35">
      <c r="A96" s="237"/>
      <c r="B96" s="156" t="s">
        <v>270</v>
      </c>
      <c r="C96" s="29">
        <v>1</v>
      </c>
      <c r="D96" s="73">
        <f t="shared" si="15"/>
        <v>1</v>
      </c>
      <c r="E96" s="183"/>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row>
    <row r="97" spans="1:590" s="6" customFormat="1" ht="28.5" customHeight="1" x14ac:dyDescent="0.35">
      <c r="A97" s="240" t="s">
        <v>106</v>
      </c>
      <c r="B97" s="156" t="s">
        <v>272</v>
      </c>
      <c r="C97" s="49">
        <v>1</v>
      </c>
      <c r="D97" s="49">
        <f t="shared" si="15"/>
        <v>1</v>
      </c>
      <c r="E97" s="183" t="s">
        <v>274</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6" customFormat="1" ht="29.5" customHeight="1" x14ac:dyDescent="0.35">
      <c r="A98" s="241"/>
      <c r="B98" s="156" t="s">
        <v>273</v>
      </c>
      <c r="C98" s="49">
        <v>1</v>
      </c>
      <c r="D98" s="49">
        <f t="shared" si="15"/>
        <v>1</v>
      </c>
      <c r="E98" s="183"/>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row>
    <row r="99" spans="1:590" s="6" customFormat="1" ht="36.5" customHeight="1" x14ac:dyDescent="0.35">
      <c r="A99" s="179" t="s">
        <v>70</v>
      </c>
      <c r="B99" s="161" t="s">
        <v>141</v>
      </c>
      <c r="C99" s="27">
        <v>1</v>
      </c>
      <c r="D99" s="54">
        <f t="shared" ref="D99:D100" si="16">COUNT(C99:C99)</f>
        <v>1</v>
      </c>
      <c r="E99" s="201" t="s">
        <v>276</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row>
    <row r="100" spans="1:590" s="6" customFormat="1" ht="26.5" x14ac:dyDescent="0.35">
      <c r="A100" s="180"/>
      <c r="B100" s="161" t="s">
        <v>275</v>
      </c>
      <c r="C100" s="27">
        <v>1</v>
      </c>
      <c r="D100" s="54">
        <f t="shared" si="16"/>
        <v>1</v>
      </c>
      <c r="E100" s="201"/>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row>
    <row r="101" spans="1:590" s="6" customFormat="1" ht="26" customHeight="1" x14ac:dyDescent="0.35">
      <c r="A101" s="242" t="s">
        <v>71</v>
      </c>
      <c r="B101" s="156" t="s">
        <v>277</v>
      </c>
      <c r="C101" s="29">
        <v>1</v>
      </c>
      <c r="D101" s="76">
        <f t="shared" ref="D101:D105" si="17">COUNT(C101:C101)</f>
        <v>1</v>
      </c>
      <c r="E101" s="183" t="s">
        <v>280</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row>
    <row r="102" spans="1:590" s="6" customFormat="1" ht="25.5" customHeight="1" x14ac:dyDescent="0.35">
      <c r="A102" s="243"/>
      <c r="B102" s="156" t="s">
        <v>278</v>
      </c>
      <c r="C102" s="29">
        <v>1</v>
      </c>
      <c r="D102" s="76">
        <f t="shared" si="17"/>
        <v>1</v>
      </c>
      <c r="E102" s="183"/>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row>
    <row r="103" spans="1:590" s="6" customFormat="1" ht="25.5" customHeight="1" x14ac:dyDescent="0.35">
      <c r="A103" s="243"/>
      <c r="B103" s="156" t="s">
        <v>279</v>
      </c>
      <c r="C103" s="29"/>
      <c r="D103" s="76"/>
      <c r="E103" s="183"/>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row>
    <row r="104" spans="1:590" s="6" customFormat="1" ht="25" customHeight="1" x14ac:dyDescent="0.35">
      <c r="A104" s="244"/>
      <c r="B104" s="156" t="s">
        <v>107</v>
      </c>
      <c r="C104" s="29">
        <v>1</v>
      </c>
      <c r="D104" s="76">
        <f t="shared" si="17"/>
        <v>1</v>
      </c>
      <c r="E104" s="183"/>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row>
    <row r="105" spans="1:590" s="35" customFormat="1" ht="26" x14ac:dyDescent="0.35">
      <c r="A105" s="55" t="s">
        <v>72</v>
      </c>
      <c r="B105" s="162" t="s">
        <v>108</v>
      </c>
      <c r="C105" s="37">
        <v>1</v>
      </c>
      <c r="D105" s="38">
        <f t="shared" si="17"/>
        <v>1</v>
      </c>
      <c r="E105" s="102" t="s">
        <v>281</v>
      </c>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c r="IW105" s="34"/>
      <c r="IX105" s="34"/>
      <c r="IY105" s="34"/>
      <c r="IZ105" s="34"/>
      <c r="JA105" s="34"/>
      <c r="JB105" s="34"/>
      <c r="JC105" s="34"/>
      <c r="JD105" s="34"/>
      <c r="JE105" s="34"/>
      <c r="JF105" s="34"/>
      <c r="JG105" s="34"/>
      <c r="JH105" s="34"/>
      <c r="JI105" s="34"/>
      <c r="JJ105" s="34"/>
      <c r="JK105" s="34"/>
      <c r="JL105" s="34"/>
      <c r="JM105" s="34"/>
      <c r="JN105" s="34"/>
      <c r="JO105" s="34"/>
      <c r="JP105" s="34"/>
      <c r="JQ105" s="34"/>
      <c r="JR105" s="34"/>
      <c r="JS105" s="34"/>
      <c r="JT105" s="34"/>
      <c r="JU105" s="34"/>
      <c r="JV105" s="34"/>
      <c r="JW105" s="34"/>
      <c r="JX105" s="34"/>
      <c r="JY105" s="34"/>
      <c r="JZ105" s="34"/>
      <c r="KA105" s="34"/>
      <c r="KB105" s="34"/>
      <c r="KC105" s="34"/>
      <c r="KD105" s="34"/>
      <c r="KE105" s="34"/>
      <c r="KF105" s="34"/>
      <c r="KG105" s="34"/>
      <c r="KH105" s="34"/>
      <c r="KI105" s="34"/>
      <c r="KJ105" s="34"/>
      <c r="KK105" s="34"/>
      <c r="KL105" s="34"/>
      <c r="KM105" s="34"/>
      <c r="KN105" s="34"/>
      <c r="KO105" s="34"/>
      <c r="KP105" s="34"/>
      <c r="KQ105" s="34"/>
      <c r="KR105" s="34"/>
      <c r="KS105" s="34"/>
      <c r="KT105" s="34"/>
      <c r="KU105" s="34"/>
      <c r="KV105" s="34"/>
      <c r="KW105" s="34"/>
      <c r="KX105" s="34"/>
      <c r="KY105" s="34"/>
      <c r="KZ105" s="34"/>
      <c r="LA105" s="34"/>
      <c r="LB105" s="34"/>
      <c r="LC105" s="34"/>
      <c r="LD105" s="34"/>
      <c r="LE105" s="34"/>
      <c r="LF105" s="34"/>
      <c r="LG105" s="34"/>
      <c r="LH105" s="34"/>
      <c r="LI105" s="34"/>
      <c r="LJ105" s="34"/>
      <c r="LK105" s="34"/>
      <c r="LL105" s="34"/>
      <c r="LM105" s="34"/>
      <c r="LN105" s="34"/>
      <c r="LO105" s="34"/>
      <c r="LP105" s="34"/>
      <c r="LQ105" s="34"/>
      <c r="LR105" s="34"/>
      <c r="LS105" s="34"/>
      <c r="LT105" s="34"/>
      <c r="LU105" s="34"/>
      <c r="LV105" s="34"/>
      <c r="LW105" s="34"/>
      <c r="LX105" s="34"/>
      <c r="LY105" s="34"/>
      <c r="LZ105" s="34"/>
      <c r="MA105" s="34"/>
      <c r="MB105" s="34"/>
      <c r="MC105" s="34"/>
      <c r="MD105" s="34"/>
      <c r="ME105" s="34"/>
      <c r="MF105" s="34"/>
      <c r="MG105" s="34"/>
      <c r="MH105" s="34"/>
      <c r="MI105" s="34"/>
      <c r="MJ105" s="34"/>
      <c r="MK105" s="34"/>
      <c r="ML105" s="34"/>
      <c r="MM105" s="34"/>
      <c r="MN105" s="34"/>
      <c r="MO105" s="34"/>
      <c r="MP105" s="34"/>
      <c r="MQ105" s="34"/>
      <c r="MR105" s="34"/>
      <c r="MS105" s="34"/>
      <c r="MT105" s="34"/>
      <c r="MU105" s="34"/>
      <c r="MV105" s="34"/>
      <c r="MW105" s="34"/>
      <c r="MX105" s="34"/>
      <c r="MY105" s="34"/>
      <c r="MZ105" s="34"/>
      <c r="NA105" s="34"/>
      <c r="NB105" s="34"/>
      <c r="NC105" s="34"/>
      <c r="ND105" s="34"/>
      <c r="NE105" s="34"/>
      <c r="NF105" s="34"/>
      <c r="NG105" s="34"/>
      <c r="NH105" s="34"/>
      <c r="NI105" s="34"/>
      <c r="NJ105" s="34"/>
      <c r="NK105" s="34"/>
      <c r="NL105" s="34"/>
      <c r="NM105" s="34"/>
      <c r="NN105" s="34"/>
      <c r="NO105" s="34"/>
      <c r="NP105" s="34"/>
      <c r="NQ105" s="34"/>
      <c r="NR105" s="34"/>
      <c r="NS105" s="34"/>
      <c r="NT105" s="34"/>
      <c r="NU105" s="34"/>
      <c r="NV105" s="34"/>
      <c r="NW105" s="34"/>
      <c r="NX105" s="34"/>
      <c r="NY105" s="34"/>
      <c r="NZ105" s="34"/>
      <c r="OA105" s="34"/>
      <c r="OB105" s="34"/>
      <c r="OC105" s="34"/>
      <c r="OD105" s="34"/>
      <c r="OE105" s="34"/>
      <c r="OF105" s="34"/>
      <c r="OG105" s="34"/>
      <c r="OH105" s="34"/>
      <c r="OI105" s="34"/>
      <c r="OJ105" s="34"/>
      <c r="OK105" s="34"/>
      <c r="OL105" s="34"/>
      <c r="OM105" s="34"/>
      <c r="ON105" s="34"/>
      <c r="OO105" s="34"/>
      <c r="OP105" s="34"/>
      <c r="OQ105" s="34"/>
      <c r="OR105" s="34"/>
      <c r="OS105" s="34"/>
      <c r="OT105" s="34"/>
      <c r="OU105" s="34"/>
      <c r="OV105" s="34"/>
      <c r="OW105" s="34"/>
      <c r="OX105" s="34"/>
      <c r="OY105" s="34"/>
      <c r="OZ105" s="34"/>
      <c r="PA105" s="34"/>
      <c r="PB105" s="34"/>
      <c r="PC105" s="34"/>
      <c r="PD105" s="34"/>
      <c r="PE105" s="34"/>
      <c r="PF105" s="34"/>
      <c r="PG105" s="34"/>
      <c r="PH105" s="34"/>
      <c r="PI105" s="34"/>
      <c r="PJ105" s="34"/>
      <c r="PK105" s="34"/>
      <c r="PL105" s="34"/>
      <c r="PM105" s="34"/>
      <c r="PN105" s="34"/>
      <c r="PO105" s="34"/>
      <c r="PP105" s="34"/>
      <c r="PQ105" s="34"/>
      <c r="PR105" s="34"/>
      <c r="PS105" s="34"/>
      <c r="PT105" s="34"/>
      <c r="PU105" s="34"/>
      <c r="PV105" s="34"/>
      <c r="PW105" s="34"/>
      <c r="PX105" s="34"/>
      <c r="PY105" s="34"/>
      <c r="PZ105" s="34"/>
      <c r="QA105" s="34"/>
      <c r="QB105" s="34"/>
      <c r="QC105" s="34"/>
      <c r="QD105" s="34"/>
      <c r="QE105" s="34"/>
      <c r="QF105" s="34"/>
      <c r="QG105" s="34"/>
      <c r="QH105" s="34"/>
      <c r="QI105" s="34"/>
      <c r="QJ105" s="34"/>
      <c r="QK105" s="34"/>
      <c r="QL105" s="34"/>
      <c r="QM105" s="34"/>
      <c r="QN105" s="34"/>
      <c r="QO105" s="34"/>
      <c r="QP105" s="34"/>
      <c r="QQ105" s="34"/>
      <c r="QR105" s="34"/>
      <c r="QS105" s="34"/>
      <c r="QT105" s="34"/>
      <c r="QU105" s="34"/>
      <c r="QV105" s="34"/>
      <c r="QW105" s="34"/>
      <c r="QX105" s="34"/>
      <c r="QY105" s="34"/>
      <c r="QZ105" s="34"/>
      <c r="RA105" s="34"/>
      <c r="RB105" s="34"/>
      <c r="RC105" s="34"/>
      <c r="RD105" s="34"/>
      <c r="RE105" s="34"/>
      <c r="RF105" s="34"/>
      <c r="RG105" s="34"/>
      <c r="RH105" s="34"/>
      <c r="RI105" s="34"/>
      <c r="RJ105" s="34"/>
      <c r="RK105" s="34"/>
      <c r="RL105" s="34"/>
      <c r="RM105" s="34"/>
      <c r="RN105" s="34"/>
      <c r="RO105" s="34"/>
      <c r="RP105" s="34"/>
      <c r="RQ105" s="34"/>
      <c r="RR105" s="34"/>
      <c r="RS105" s="34"/>
      <c r="RT105" s="34"/>
      <c r="RU105" s="34"/>
      <c r="RV105" s="34"/>
      <c r="RW105" s="34"/>
      <c r="RX105" s="34"/>
      <c r="RY105" s="34"/>
      <c r="RZ105" s="34"/>
      <c r="SA105" s="34"/>
      <c r="SB105" s="34"/>
      <c r="SC105" s="34"/>
      <c r="SD105" s="34"/>
      <c r="SE105" s="34"/>
      <c r="SF105" s="34"/>
      <c r="SG105" s="34"/>
      <c r="SH105" s="34"/>
      <c r="SI105" s="34"/>
      <c r="SJ105" s="34"/>
      <c r="SK105" s="34"/>
      <c r="SL105" s="34"/>
      <c r="SM105" s="34"/>
      <c r="SN105" s="34"/>
      <c r="SO105" s="34"/>
      <c r="SP105" s="34"/>
      <c r="SQ105" s="34"/>
      <c r="SR105" s="34"/>
      <c r="SS105" s="34"/>
      <c r="ST105" s="34"/>
      <c r="SU105" s="34"/>
      <c r="SV105" s="34"/>
      <c r="SW105" s="34"/>
      <c r="SX105" s="34"/>
      <c r="SY105" s="34"/>
      <c r="SZ105" s="34"/>
      <c r="TA105" s="34"/>
      <c r="TB105" s="34"/>
      <c r="TC105" s="34"/>
      <c r="TD105" s="34"/>
      <c r="TE105" s="34"/>
      <c r="TF105" s="34"/>
      <c r="TG105" s="34"/>
      <c r="TH105" s="34"/>
      <c r="TI105" s="34"/>
      <c r="TJ105" s="34"/>
      <c r="TK105" s="34"/>
      <c r="TL105" s="34"/>
      <c r="TM105" s="34"/>
      <c r="TN105" s="34"/>
      <c r="TO105" s="34"/>
      <c r="TP105" s="34"/>
      <c r="TQ105" s="34"/>
      <c r="TR105" s="34"/>
      <c r="TS105" s="34"/>
      <c r="TT105" s="34"/>
      <c r="TU105" s="34"/>
      <c r="TV105" s="34"/>
      <c r="TW105" s="34"/>
      <c r="TX105" s="34"/>
      <c r="TY105" s="34"/>
      <c r="TZ105" s="34"/>
      <c r="UA105" s="34"/>
      <c r="UB105" s="34"/>
      <c r="UC105" s="34"/>
      <c r="UD105" s="34"/>
      <c r="UE105" s="34"/>
      <c r="UF105" s="34"/>
      <c r="UG105" s="34"/>
      <c r="UH105" s="34"/>
      <c r="UI105" s="34"/>
      <c r="UJ105" s="34"/>
      <c r="UK105" s="34"/>
      <c r="UL105" s="34"/>
      <c r="UM105" s="34"/>
      <c r="UN105" s="34"/>
      <c r="UO105" s="34"/>
      <c r="UP105" s="34"/>
      <c r="UQ105" s="34"/>
      <c r="UR105" s="34"/>
      <c r="US105" s="34"/>
      <c r="UT105" s="34"/>
      <c r="UU105" s="34"/>
      <c r="UV105" s="34"/>
      <c r="UW105" s="34"/>
      <c r="UX105" s="34"/>
      <c r="UY105" s="34"/>
      <c r="UZ105" s="34"/>
      <c r="VA105" s="34"/>
      <c r="VB105" s="34"/>
      <c r="VC105" s="34"/>
      <c r="VD105" s="34"/>
      <c r="VE105" s="34"/>
      <c r="VF105" s="34"/>
      <c r="VG105" s="34"/>
      <c r="VH105" s="34"/>
      <c r="VI105" s="34"/>
      <c r="VJ105" s="34"/>
      <c r="VK105" s="34"/>
      <c r="VL105" s="34"/>
      <c r="VM105" s="34"/>
      <c r="VN105" s="34"/>
      <c r="VO105" s="34"/>
      <c r="VP105" s="34"/>
      <c r="VQ105" s="34"/>
      <c r="VR105" s="34"/>
    </row>
    <row r="106" spans="1:590" s="6" customFormat="1" x14ac:dyDescent="0.35">
      <c r="A106" s="238" t="s">
        <v>64</v>
      </c>
      <c r="B106" s="239"/>
      <c r="C106" s="52"/>
      <c r="D106" s="53"/>
      <c r="E106" s="9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row>
    <row r="107" spans="1:590" s="6" customFormat="1" ht="30.5" customHeight="1" x14ac:dyDescent="0.35">
      <c r="A107" s="245" t="s">
        <v>109</v>
      </c>
      <c r="B107" s="155" t="s">
        <v>282</v>
      </c>
      <c r="C107" s="30">
        <v>1</v>
      </c>
      <c r="D107" s="31">
        <f t="shared" ref="D107:D114" si="18">COUNT(C107:C107)</f>
        <v>1</v>
      </c>
      <c r="E107" s="186" t="s">
        <v>284</v>
      </c>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row>
    <row r="108" spans="1:590" s="6" customFormat="1" ht="30.5" customHeight="1" x14ac:dyDescent="0.35">
      <c r="A108" s="246"/>
      <c r="B108" s="146" t="s">
        <v>283</v>
      </c>
      <c r="C108" s="30"/>
      <c r="D108" s="31"/>
      <c r="E108" s="18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row>
    <row r="109" spans="1:590" s="6" customFormat="1" ht="28" customHeight="1" x14ac:dyDescent="0.35">
      <c r="A109" s="247"/>
      <c r="B109" s="146" t="s">
        <v>285</v>
      </c>
      <c r="C109" s="30">
        <v>1</v>
      </c>
      <c r="D109" s="31">
        <f t="shared" si="18"/>
        <v>1</v>
      </c>
      <c r="E109" s="18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row>
    <row r="110" spans="1:590" s="6" customFormat="1" ht="29.5" customHeight="1" x14ac:dyDescent="0.35">
      <c r="A110" s="179" t="s">
        <v>65</v>
      </c>
      <c r="B110" s="144" t="s">
        <v>286</v>
      </c>
      <c r="C110" s="27">
        <v>1</v>
      </c>
      <c r="D110" s="28">
        <f t="shared" si="18"/>
        <v>1</v>
      </c>
      <c r="E110" s="181" t="s">
        <v>288</v>
      </c>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row>
    <row r="111" spans="1:590" s="6" customFormat="1" ht="25.5" customHeight="1" x14ac:dyDescent="0.35">
      <c r="A111" s="236"/>
      <c r="B111" s="144" t="s">
        <v>172</v>
      </c>
      <c r="C111" s="27">
        <v>1</v>
      </c>
      <c r="D111" s="28">
        <f t="shared" si="18"/>
        <v>1</v>
      </c>
      <c r="E111" s="182"/>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row>
    <row r="112" spans="1:590" s="6" customFormat="1" ht="30" customHeight="1" x14ac:dyDescent="0.35">
      <c r="A112" s="180"/>
      <c r="B112" s="144" t="s">
        <v>287</v>
      </c>
      <c r="C112" s="27">
        <v>1</v>
      </c>
      <c r="D112" s="28">
        <f t="shared" si="18"/>
        <v>1</v>
      </c>
      <c r="E112" s="20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row>
    <row r="113" spans="1:590" s="6" customFormat="1" ht="48.5" customHeight="1" x14ac:dyDescent="0.35">
      <c r="A113" s="56" t="s">
        <v>173</v>
      </c>
      <c r="B113" s="111" t="s">
        <v>174</v>
      </c>
      <c r="C113" s="29">
        <v>1</v>
      </c>
      <c r="D113" s="40">
        <f t="shared" si="18"/>
        <v>1</v>
      </c>
      <c r="E113" s="101" t="s">
        <v>175</v>
      </c>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row>
    <row r="114" spans="1:590" s="6" customFormat="1" ht="26.5" customHeight="1" x14ac:dyDescent="0.35">
      <c r="A114" s="103" t="s">
        <v>66</v>
      </c>
      <c r="B114" s="161" t="s">
        <v>289</v>
      </c>
      <c r="C114" s="74">
        <v>1</v>
      </c>
      <c r="D114" s="76">
        <f t="shared" si="18"/>
        <v>1</v>
      </c>
      <c r="E114" s="106" t="s">
        <v>290</v>
      </c>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row>
  </sheetData>
  <mergeCells count="76">
    <mergeCell ref="E40:E41"/>
    <mergeCell ref="A27:A30"/>
    <mergeCell ref="E27:E30"/>
    <mergeCell ref="E34:E35"/>
    <mergeCell ref="A77:B77"/>
    <mergeCell ref="A81:A85"/>
    <mergeCell ref="A42:A43"/>
    <mergeCell ref="A91:A93"/>
    <mergeCell ref="A86:A90"/>
    <mergeCell ref="A78:A80"/>
    <mergeCell ref="A61:A62"/>
    <mergeCell ref="A75:A76"/>
    <mergeCell ref="A72:A74"/>
    <mergeCell ref="A70:A71"/>
    <mergeCell ref="A110:A112"/>
    <mergeCell ref="A94:A96"/>
    <mergeCell ref="A106:B106"/>
    <mergeCell ref="E97:E98"/>
    <mergeCell ref="A97:A98"/>
    <mergeCell ref="A99:A100"/>
    <mergeCell ref="E107:E109"/>
    <mergeCell ref="E110:E112"/>
    <mergeCell ref="A101:A104"/>
    <mergeCell ref="A107:A109"/>
    <mergeCell ref="A1:B1"/>
    <mergeCell ref="A2:B2"/>
    <mergeCell ref="A3:B3"/>
    <mergeCell ref="A4:B4"/>
    <mergeCell ref="A7:B7"/>
    <mergeCell ref="A15:B15"/>
    <mergeCell ref="A19:B19"/>
    <mergeCell ref="A22:A23"/>
    <mergeCell ref="A24:A26"/>
    <mergeCell ref="A44:A45"/>
    <mergeCell ref="A16:A18"/>
    <mergeCell ref="A31:A33"/>
    <mergeCell ref="A37:A38"/>
    <mergeCell ref="A40:A41"/>
    <mergeCell ref="E2:E4"/>
    <mergeCell ref="D2:D4"/>
    <mergeCell ref="E9:E11"/>
    <mergeCell ref="E12:E14"/>
    <mergeCell ref="A9:A11"/>
    <mergeCell ref="A12:A14"/>
    <mergeCell ref="E16:E18"/>
    <mergeCell ref="E55:E56"/>
    <mergeCell ref="E101:E104"/>
    <mergeCell ref="E99:E100"/>
    <mergeCell ref="E72:E74"/>
    <mergeCell ref="E81:E85"/>
    <mergeCell ref="E86:E90"/>
    <mergeCell ref="E91:E93"/>
    <mergeCell ref="E94:E96"/>
    <mergeCell ref="E24:E26"/>
    <mergeCell ref="E31:E33"/>
    <mergeCell ref="E22:E23"/>
    <mergeCell ref="E49:E50"/>
    <mergeCell ref="E44:E45"/>
    <mergeCell ref="E57:E58"/>
    <mergeCell ref="E78:E80"/>
    <mergeCell ref="E61:E62"/>
    <mergeCell ref="A34:A35"/>
    <mergeCell ref="E42:E43"/>
    <mergeCell ref="E46:E47"/>
    <mergeCell ref="E70:E71"/>
    <mergeCell ref="A64:B64"/>
    <mergeCell ref="E67:E68"/>
    <mergeCell ref="A67:A68"/>
    <mergeCell ref="A52:A54"/>
    <mergeCell ref="E52:E54"/>
    <mergeCell ref="A36:B36"/>
    <mergeCell ref="A51:B51"/>
    <mergeCell ref="A46:A47"/>
    <mergeCell ref="A49:A50"/>
    <mergeCell ref="A55:A58"/>
    <mergeCell ref="E37:E38"/>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3"/>
  <sheetViews>
    <sheetView tabSelected="1" zoomScaleNormal="100" workbookViewId="0">
      <pane xSplit="2" ySplit="5" topLeftCell="F6" activePane="bottomRight" state="frozen"/>
      <selection pane="topRight" activeCell="C1" sqref="C1"/>
      <selection pane="bottomLeft" activeCell="A6" sqref="A6"/>
      <selection pane="bottomRight" activeCell="G63" sqref="G63"/>
    </sheetView>
  </sheetViews>
  <sheetFormatPr defaultColWidth="8.7265625" defaultRowHeight="14.5" x14ac:dyDescent="0.35"/>
  <cols>
    <col min="1" max="1" width="27" customWidth="1"/>
    <col min="2" max="2" width="43.453125" style="24" customWidth="1"/>
    <col min="3" max="3" width="14.453125" customWidth="1"/>
    <col min="4" max="4" width="13.36328125" customWidth="1"/>
    <col min="5" max="5" width="13.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228" t="s">
        <v>164</v>
      </c>
      <c r="B1" s="229"/>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230" t="s">
        <v>82</v>
      </c>
      <c r="B2" s="231"/>
      <c r="C2" s="42">
        <v>1</v>
      </c>
      <c r="D2" s="42">
        <v>2</v>
      </c>
      <c r="E2" s="42">
        <v>3</v>
      </c>
      <c r="F2" s="208" t="s">
        <v>2</v>
      </c>
      <c r="G2" s="205" t="s">
        <v>1</v>
      </c>
    </row>
    <row r="3" spans="1:592" ht="16.399999999999999" customHeight="1" x14ac:dyDescent="0.35">
      <c r="A3" s="232" t="s">
        <v>83</v>
      </c>
      <c r="B3" s="233"/>
      <c r="C3" s="43" t="s">
        <v>142</v>
      </c>
      <c r="D3" s="43" t="s">
        <v>142</v>
      </c>
      <c r="E3" s="43" t="s">
        <v>143</v>
      </c>
      <c r="F3" s="209"/>
      <c r="G3" s="206"/>
    </row>
    <row r="4" spans="1:592" ht="83" customHeight="1" thickBot="1" x14ac:dyDescent="0.4">
      <c r="A4" s="234" t="s">
        <v>84</v>
      </c>
      <c r="B4" s="235"/>
      <c r="C4" s="57" t="s">
        <v>176</v>
      </c>
      <c r="D4" s="57" t="s">
        <v>177</v>
      </c>
      <c r="E4" s="57" t="s">
        <v>178</v>
      </c>
      <c r="F4" s="210"/>
      <c r="G4" s="207"/>
    </row>
    <row r="5" spans="1:592" ht="30.75" customHeight="1" thickBot="1" x14ac:dyDescent="0.4">
      <c r="A5" s="13"/>
      <c r="B5" s="20"/>
      <c r="C5" s="14"/>
      <c r="D5" s="14"/>
      <c r="E5" s="14"/>
      <c r="F5" s="19"/>
      <c r="G5" s="18"/>
    </row>
    <row r="6" spans="1:592" s="6" customFormat="1" ht="15.65" customHeight="1" x14ac:dyDescent="0.35">
      <c r="A6" s="15" t="s">
        <v>46</v>
      </c>
      <c r="B6" s="21" t="s">
        <v>47</v>
      </c>
      <c r="C6" s="45"/>
      <c r="D6" s="45"/>
      <c r="E6" s="45"/>
      <c r="F6" s="46"/>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184" t="s">
        <v>110</v>
      </c>
      <c r="B7" s="185"/>
      <c r="C7" s="47"/>
      <c r="D7" s="47"/>
      <c r="E7" s="47"/>
      <c r="F7" s="48"/>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x14ac:dyDescent="0.35">
      <c r="A8" s="260" t="s">
        <v>111</v>
      </c>
      <c r="B8" s="78" t="s">
        <v>291</v>
      </c>
      <c r="C8" s="79"/>
      <c r="D8" s="80"/>
      <c r="E8" s="81">
        <v>1</v>
      </c>
      <c r="F8" s="40">
        <f>COUNT(C8:E8)</f>
        <v>1</v>
      </c>
      <c r="G8" s="267" t="s">
        <v>294</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15.5" customHeight="1" x14ac:dyDescent="0.35">
      <c r="A9" s="261"/>
      <c r="B9" s="78" t="s">
        <v>292</v>
      </c>
      <c r="C9" s="79"/>
      <c r="D9" s="80"/>
      <c r="E9" s="81">
        <v>1</v>
      </c>
      <c r="F9" s="40">
        <f t="shared" ref="F9:F10" si="0">COUNT(C9:E9)</f>
        <v>1</v>
      </c>
      <c r="G9" s="267"/>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x14ac:dyDescent="0.35">
      <c r="A10" s="268"/>
      <c r="B10" s="78" t="s">
        <v>293</v>
      </c>
      <c r="C10" s="79"/>
      <c r="D10" s="80"/>
      <c r="E10" s="81">
        <v>1</v>
      </c>
      <c r="F10" s="40">
        <f t="shared" si="0"/>
        <v>1</v>
      </c>
      <c r="G10" s="267"/>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26.5" customHeight="1" x14ac:dyDescent="0.35">
      <c r="A11" s="269" t="s">
        <v>113</v>
      </c>
      <c r="B11" s="82" t="s">
        <v>112</v>
      </c>
      <c r="C11" s="71"/>
      <c r="D11" s="83">
        <v>1</v>
      </c>
      <c r="E11" s="72"/>
      <c r="F11" s="84">
        <f>COUNT(C11:E11)</f>
        <v>1</v>
      </c>
      <c r="G11" s="266" t="s">
        <v>299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26.5" customHeight="1" x14ac:dyDescent="0.35">
      <c r="A12" s="270"/>
      <c r="B12" s="82" t="s">
        <v>295</v>
      </c>
      <c r="C12" s="71"/>
      <c r="D12" s="83">
        <v>1</v>
      </c>
      <c r="E12" s="72"/>
      <c r="F12" s="84">
        <f t="shared" ref="F12:F14" si="1">COUNT(C12:E12)</f>
        <v>1</v>
      </c>
      <c r="G12" s="266"/>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26.5" customHeight="1" x14ac:dyDescent="0.35">
      <c r="A13" s="270"/>
      <c r="B13" s="82" t="s">
        <v>298</v>
      </c>
      <c r="C13" s="71"/>
      <c r="D13" s="83">
        <v>1</v>
      </c>
      <c r="E13" s="72"/>
      <c r="F13" s="84">
        <f t="shared" si="1"/>
        <v>1</v>
      </c>
      <c r="G13" s="266"/>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18" customHeight="1" x14ac:dyDescent="0.35">
      <c r="A14" s="270"/>
      <c r="B14" s="82" t="s">
        <v>296</v>
      </c>
      <c r="C14" s="71"/>
      <c r="D14" s="83">
        <v>1</v>
      </c>
      <c r="E14" s="72"/>
      <c r="F14" s="84">
        <f t="shared" si="1"/>
        <v>1</v>
      </c>
      <c r="G14" s="266"/>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22.5" customHeight="1" x14ac:dyDescent="0.35">
      <c r="A15" s="270"/>
      <c r="B15" s="82" t="s">
        <v>297</v>
      </c>
      <c r="C15" s="71"/>
      <c r="D15" s="83">
        <v>1</v>
      </c>
      <c r="E15" s="72"/>
      <c r="F15" s="84">
        <f t="shared" ref="F15" si="2">COUNT(C15:E15)</f>
        <v>1</v>
      </c>
      <c r="G15" s="266"/>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15.65" customHeight="1" x14ac:dyDescent="0.35">
      <c r="A16" s="184" t="s">
        <v>74</v>
      </c>
      <c r="B16" s="185"/>
      <c r="C16" s="47"/>
      <c r="D16" s="47"/>
      <c r="E16" s="47"/>
      <c r="F16" s="48"/>
      <c r="G16" s="65"/>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55" customHeight="1" x14ac:dyDescent="0.35">
      <c r="A17" s="214" t="s">
        <v>114</v>
      </c>
      <c r="B17" s="85" t="s">
        <v>146</v>
      </c>
      <c r="C17" s="49">
        <v>1</v>
      </c>
      <c r="D17" s="49"/>
      <c r="E17" s="49">
        <v>1</v>
      </c>
      <c r="F17" s="50">
        <f>COUNT(C17:E17)</f>
        <v>2</v>
      </c>
      <c r="G17" s="257" t="s">
        <v>304</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55" customHeight="1" x14ac:dyDescent="0.35">
      <c r="A18" s="215"/>
      <c r="B18" s="85" t="s">
        <v>145</v>
      </c>
      <c r="C18" s="49">
        <v>1</v>
      </c>
      <c r="D18" s="49">
        <v>1</v>
      </c>
      <c r="E18" s="49">
        <v>1</v>
      </c>
      <c r="F18" s="50">
        <f>COUNT(C18:E18)</f>
        <v>3</v>
      </c>
      <c r="G18" s="25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55" customHeight="1" x14ac:dyDescent="0.35">
      <c r="A19" s="215"/>
      <c r="B19" s="85" t="s">
        <v>301</v>
      </c>
      <c r="C19" s="49">
        <v>1</v>
      </c>
      <c r="D19" s="49"/>
      <c r="E19" s="49">
        <v>1</v>
      </c>
      <c r="F19" s="50">
        <f>COUNT(C19:E19)</f>
        <v>2</v>
      </c>
      <c r="G19" s="25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55" customHeight="1" x14ac:dyDescent="0.35">
      <c r="A20" s="215"/>
      <c r="B20" s="85" t="s">
        <v>302</v>
      </c>
      <c r="C20" s="49"/>
      <c r="D20" s="49">
        <v>1</v>
      </c>
      <c r="E20" s="49"/>
      <c r="F20" s="50">
        <f>COUNT(C20:E20)</f>
        <v>1</v>
      </c>
      <c r="G20" s="25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35.5" customHeight="1" x14ac:dyDescent="0.35">
      <c r="A21" s="215"/>
      <c r="B21" s="85" t="s">
        <v>303</v>
      </c>
      <c r="C21" s="49"/>
      <c r="D21" s="49">
        <v>1</v>
      </c>
      <c r="E21" s="49">
        <v>1</v>
      </c>
      <c r="F21" s="50">
        <f t="shared" ref="F21:F23" si="3">COUNT(C21:E21)</f>
        <v>2</v>
      </c>
      <c r="G21" s="25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72" customHeight="1" x14ac:dyDescent="0.35">
      <c r="A22" s="215"/>
      <c r="B22" s="85" t="s">
        <v>300</v>
      </c>
      <c r="C22" s="49">
        <v>1</v>
      </c>
      <c r="D22" s="49"/>
      <c r="E22" s="49">
        <v>1</v>
      </c>
      <c r="F22" s="50">
        <f t="shared" si="3"/>
        <v>2</v>
      </c>
      <c r="G22" s="25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72" customHeight="1" x14ac:dyDescent="0.35">
      <c r="A23" s="216"/>
      <c r="B23" s="85" t="s">
        <v>144</v>
      </c>
      <c r="C23" s="49"/>
      <c r="D23" s="49">
        <v>1</v>
      </c>
      <c r="E23" s="49"/>
      <c r="F23" s="50">
        <f t="shared" si="3"/>
        <v>1</v>
      </c>
      <c r="G23" s="259"/>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14.5" customHeight="1" x14ac:dyDescent="0.35">
      <c r="A24" s="211" t="s">
        <v>179</v>
      </c>
      <c r="B24" s="87" t="s">
        <v>147</v>
      </c>
      <c r="C24" s="51">
        <v>1</v>
      </c>
      <c r="D24" s="86"/>
      <c r="E24" s="86"/>
      <c r="F24" s="28">
        <f>COUNT(C24:E24)</f>
        <v>1</v>
      </c>
      <c r="G24" s="181" t="s">
        <v>305</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14.5" customHeight="1" x14ac:dyDescent="0.35">
      <c r="A25" s="212"/>
      <c r="B25" s="88" t="s">
        <v>148</v>
      </c>
      <c r="C25" s="51"/>
      <c r="D25" s="86"/>
      <c r="E25" s="86"/>
      <c r="F25" s="28"/>
      <c r="G25" s="18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x14ac:dyDescent="0.35">
      <c r="A26" s="212"/>
      <c r="B26" s="88" t="s">
        <v>149</v>
      </c>
      <c r="C26" s="51">
        <v>1</v>
      </c>
      <c r="D26" s="86"/>
      <c r="E26" s="86"/>
      <c r="F26" s="28">
        <f t="shared" ref="F26:F29" si="4">COUNT(C26:E26)</f>
        <v>1</v>
      </c>
      <c r="G26" s="182"/>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x14ac:dyDescent="0.35">
      <c r="A27" s="213"/>
      <c r="B27" s="88" t="s">
        <v>180</v>
      </c>
      <c r="C27" s="51">
        <v>1</v>
      </c>
      <c r="D27" s="86"/>
      <c r="E27" s="86"/>
      <c r="F27" s="28">
        <f t="shared" si="4"/>
        <v>1</v>
      </c>
      <c r="G27" s="182"/>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ht="26" customHeight="1" x14ac:dyDescent="0.35">
      <c r="A28" s="211" t="s">
        <v>115</v>
      </c>
      <c r="B28" s="88" t="s">
        <v>150</v>
      </c>
      <c r="C28" s="51">
        <v>1</v>
      </c>
      <c r="D28" s="86"/>
      <c r="E28" s="86"/>
      <c r="F28" s="28">
        <f>COUNT(C28:E28)</f>
        <v>1</v>
      </c>
      <c r="G28" s="182"/>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ht="43.5" customHeight="1" x14ac:dyDescent="0.35">
      <c r="A29" s="213"/>
      <c r="B29" s="88" t="s">
        <v>116</v>
      </c>
      <c r="C29" s="51">
        <v>1</v>
      </c>
      <c r="D29" s="86"/>
      <c r="E29" s="86"/>
      <c r="F29" s="28">
        <f t="shared" si="4"/>
        <v>1</v>
      </c>
      <c r="G29" s="200"/>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6" customFormat="1" ht="26.5" customHeight="1" x14ac:dyDescent="0.35">
      <c r="A30" s="214" t="s">
        <v>181</v>
      </c>
      <c r="B30" s="85" t="s">
        <v>306</v>
      </c>
      <c r="C30" s="30">
        <v>1</v>
      </c>
      <c r="D30" s="30">
        <v>1</v>
      </c>
      <c r="E30" s="30">
        <v>1</v>
      </c>
      <c r="F30" s="31">
        <f>COUNT(C30:E30)</f>
        <v>3</v>
      </c>
      <c r="G30" s="186" t="s">
        <v>309</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row>
    <row r="31" spans="1:592" s="6" customFormat="1" ht="37.5" customHeight="1" x14ac:dyDescent="0.35">
      <c r="A31" s="215"/>
      <c r="B31" s="85" t="s">
        <v>307</v>
      </c>
      <c r="C31" s="30"/>
      <c r="D31" s="30">
        <v>1</v>
      </c>
      <c r="E31" s="30"/>
      <c r="F31" s="31">
        <f t="shared" ref="F31:F32" si="5">COUNT(C31:E31)</f>
        <v>1</v>
      </c>
      <c r="G31" s="187"/>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55" customHeight="1" x14ac:dyDescent="0.35">
      <c r="A32" s="215"/>
      <c r="B32" s="85" t="s">
        <v>308</v>
      </c>
      <c r="C32" s="30">
        <v>1</v>
      </c>
      <c r="D32" s="30"/>
      <c r="E32" s="30">
        <v>1</v>
      </c>
      <c r="F32" s="31">
        <f t="shared" si="5"/>
        <v>2</v>
      </c>
      <c r="G32" s="187"/>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43.5" customHeight="1" x14ac:dyDescent="0.35">
      <c r="A33" s="211" t="s">
        <v>78</v>
      </c>
      <c r="B33" s="87" t="s">
        <v>310</v>
      </c>
      <c r="C33" s="51">
        <v>1</v>
      </c>
      <c r="D33" s="89"/>
      <c r="E33" s="89"/>
      <c r="F33" s="28">
        <f>COUNT(C33:E33)</f>
        <v>1</v>
      </c>
      <c r="G33" s="181" t="s">
        <v>311</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43.5" customHeight="1" x14ac:dyDescent="0.35">
      <c r="A34" s="213"/>
      <c r="B34" s="87" t="s">
        <v>151</v>
      </c>
      <c r="C34" s="51">
        <v>1</v>
      </c>
      <c r="D34" s="89"/>
      <c r="E34" s="89"/>
      <c r="F34" s="28">
        <f>COUNT(C34:E34)</f>
        <v>1</v>
      </c>
      <c r="G34" s="182"/>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59" customFormat="1" ht="39" customHeight="1" x14ac:dyDescent="0.35">
      <c r="A35" s="36" t="s">
        <v>117</v>
      </c>
      <c r="B35" s="87" t="s">
        <v>152</v>
      </c>
      <c r="C35" s="51">
        <v>1</v>
      </c>
      <c r="D35" s="89"/>
      <c r="E35" s="89"/>
      <c r="F35" s="28">
        <f t="shared" ref="F35" si="6">COUNT(C35:E35)</f>
        <v>1</v>
      </c>
      <c r="G35" s="64" t="s">
        <v>312</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c r="IX35" s="58"/>
      <c r="IY35" s="58"/>
      <c r="IZ35" s="58"/>
      <c r="JA35" s="58"/>
      <c r="JB35" s="58"/>
      <c r="JC35" s="58"/>
      <c r="JD35" s="58"/>
      <c r="JE35" s="58"/>
      <c r="JF35" s="58"/>
      <c r="JG35" s="58"/>
      <c r="JH35" s="58"/>
      <c r="JI35" s="58"/>
      <c r="JJ35" s="58"/>
      <c r="JK35" s="58"/>
      <c r="JL35" s="58"/>
      <c r="JM35" s="58"/>
      <c r="JN35" s="58"/>
      <c r="JO35" s="58"/>
      <c r="JP35" s="58"/>
      <c r="JQ35" s="58"/>
      <c r="JR35" s="58"/>
      <c r="JS35" s="58"/>
      <c r="JT35" s="58"/>
      <c r="JU35" s="58"/>
      <c r="JV35" s="58"/>
      <c r="JW35" s="58"/>
      <c r="JX35" s="58"/>
      <c r="JY35" s="58"/>
      <c r="JZ35" s="58"/>
      <c r="KA35" s="58"/>
      <c r="KB35" s="58"/>
      <c r="KC35" s="58"/>
      <c r="KD35" s="58"/>
      <c r="KE35" s="58"/>
      <c r="KF35" s="58"/>
      <c r="KG35" s="58"/>
      <c r="KH35" s="58"/>
      <c r="KI35" s="58"/>
      <c r="KJ35" s="58"/>
      <c r="KK35" s="58"/>
      <c r="KL35" s="58"/>
      <c r="KM35" s="58"/>
      <c r="KN35" s="58"/>
      <c r="KO35" s="58"/>
      <c r="KP35" s="58"/>
      <c r="KQ35" s="58"/>
      <c r="KR35" s="58"/>
      <c r="KS35" s="58"/>
      <c r="KT35" s="58"/>
      <c r="KU35" s="58"/>
      <c r="KV35" s="58"/>
      <c r="KW35" s="58"/>
      <c r="KX35" s="58"/>
      <c r="KY35" s="58"/>
      <c r="KZ35" s="58"/>
      <c r="LA35" s="58"/>
      <c r="LB35" s="58"/>
      <c r="LC35" s="58"/>
      <c r="LD35" s="58"/>
      <c r="LE35" s="58"/>
      <c r="LF35" s="58"/>
      <c r="LG35" s="58"/>
      <c r="LH35" s="58"/>
      <c r="LI35" s="58"/>
      <c r="LJ35" s="58"/>
      <c r="LK35" s="58"/>
      <c r="LL35" s="58"/>
      <c r="LM35" s="58"/>
      <c r="LN35" s="58"/>
      <c r="LO35" s="58"/>
      <c r="LP35" s="58"/>
      <c r="LQ35" s="58"/>
      <c r="LR35" s="58"/>
      <c r="LS35" s="58"/>
      <c r="LT35" s="58"/>
      <c r="LU35" s="58"/>
      <c r="LV35" s="58"/>
      <c r="LW35" s="58"/>
      <c r="LX35" s="58"/>
      <c r="LY35" s="58"/>
      <c r="LZ35" s="58"/>
      <c r="MA35" s="58"/>
      <c r="MB35" s="58"/>
      <c r="MC35" s="58"/>
      <c r="MD35" s="58"/>
      <c r="ME35" s="58"/>
      <c r="MF35" s="58"/>
      <c r="MG35" s="58"/>
      <c r="MH35" s="58"/>
      <c r="MI35" s="58"/>
      <c r="MJ35" s="58"/>
      <c r="MK35" s="58"/>
      <c r="ML35" s="58"/>
      <c r="MM35" s="58"/>
      <c r="MN35" s="58"/>
      <c r="MO35" s="58"/>
      <c r="MP35" s="58"/>
      <c r="MQ35" s="58"/>
      <c r="MR35" s="58"/>
      <c r="MS35" s="58"/>
      <c r="MT35" s="58"/>
      <c r="MU35" s="58"/>
      <c r="MV35" s="58"/>
      <c r="MW35" s="58"/>
      <c r="MX35" s="58"/>
      <c r="MY35" s="58"/>
      <c r="MZ35" s="58"/>
      <c r="NA35" s="58"/>
      <c r="NB35" s="58"/>
      <c r="NC35" s="58"/>
      <c r="ND35" s="58"/>
      <c r="NE35" s="58"/>
      <c r="NF35" s="58"/>
      <c r="NG35" s="58"/>
      <c r="NH35" s="58"/>
      <c r="NI35" s="58"/>
      <c r="NJ35" s="58"/>
      <c r="NK35" s="58"/>
      <c r="NL35" s="58"/>
      <c r="NM35" s="58"/>
      <c r="NN35" s="58"/>
      <c r="NO35" s="58"/>
      <c r="NP35" s="58"/>
      <c r="NQ35" s="58"/>
      <c r="NR35" s="58"/>
      <c r="NS35" s="58"/>
      <c r="NT35" s="58"/>
      <c r="NU35" s="58"/>
      <c r="NV35" s="58"/>
      <c r="NW35" s="58"/>
      <c r="NX35" s="58"/>
      <c r="NY35" s="58"/>
      <c r="NZ35" s="58"/>
      <c r="OA35" s="58"/>
      <c r="OB35" s="58"/>
      <c r="OC35" s="58"/>
      <c r="OD35" s="58"/>
      <c r="OE35" s="58"/>
      <c r="OF35" s="58"/>
      <c r="OG35" s="58"/>
      <c r="OH35" s="58"/>
      <c r="OI35" s="58"/>
      <c r="OJ35" s="58"/>
      <c r="OK35" s="58"/>
      <c r="OL35" s="58"/>
      <c r="OM35" s="58"/>
      <c r="ON35" s="58"/>
      <c r="OO35" s="58"/>
      <c r="OP35" s="58"/>
      <c r="OQ35" s="58"/>
      <c r="OR35" s="58"/>
      <c r="OS35" s="58"/>
      <c r="OT35" s="58"/>
      <c r="OU35" s="58"/>
      <c r="OV35" s="58"/>
      <c r="OW35" s="58"/>
      <c r="OX35" s="58"/>
      <c r="OY35" s="58"/>
      <c r="OZ35" s="58"/>
      <c r="PA35" s="58"/>
      <c r="PB35" s="58"/>
      <c r="PC35" s="58"/>
      <c r="PD35" s="58"/>
      <c r="PE35" s="58"/>
      <c r="PF35" s="58"/>
      <c r="PG35" s="58"/>
      <c r="PH35" s="58"/>
      <c r="PI35" s="58"/>
      <c r="PJ35" s="58"/>
      <c r="PK35" s="58"/>
      <c r="PL35" s="58"/>
      <c r="PM35" s="58"/>
      <c r="PN35" s="58"/>
      <c r="PO35" s="58"/>
      <c r="PP35" s="58"/>
      <c r="PQ35" s="58"/>
      <c r="PR35" s="58"/>
      <c r="PS35" s="58"/>
      <c r="PT35" s="58"/>
      <c r="PU35" s="58"/>
      <c r="PV35" s="58"/>
      <c r="PW35" s="58"/>
      <c r="PX35" s="58"/>
      <c r="PY35" s="58"/>
      <c r="PZ35" s="58"/>
      <c r="QA35" s="58"/>
      <c r="QB35" s="58"/>
      <c r="QC35" s="58"/>
      <c r="QD35" s="58"/>
      <c r="QE35" s="58"/>
      <c r="QF35" s="58"/>
      <c r="QG35" s="58"/>
      <c r="QH35" s="58"/>
      <c r="QI35" s="58"/>
      <c r="QJ35" s="58"/>
      <c r="QK35" s="58"/>
      <c r="QL35" s="58"/>
      <c r="QM35" s="58"/>
      <c r="QN35" s="58"/>
      <c r="QO35" s="58"/>
      <c r="QP35" s="58"/>
      <c r="QQ35" s="58"/>
      <c r="QR35" s="58"/>
      <c r="QS35" s="58"/>
      <c r="QT35" s="58"/>
      <c r="QU35" s="58"/>
      <c r="QV35" s="58"/>
      <c r="QW35" s="58"/>
      <c r="QX35" s="58"/>
      <c r="QY35" s="58"/>
      <c r="QZ35" s="58"/>
      <c r="RA35" s="58"/>
      <c r="RB35" s="58"/>
      <c r="RC35" s="58"/>
      <c r="RD35" s="58"/>
      <c r="RE35" s="58"/>
      <c r="RF35" s="58"/>
      <c r="RG35" s="58"/>
      <c r="RH35" s="58"/>
      <c r="RI35" s="58"/>
      <c r="RJ35" s="58"/>
      <c r="RK35" s="58"/>
      <c r="RL35" s="58"/>
      <c r="RM35" s="58"/>
      <c r="RN35" s="58"/>
      <c r="RO35" s="58"/>
      <c r="RP35" s="58"/>
      <c r="RQ35" s="58"/>
      <c r="RR35" s="58"/>
      <c r="RS35" s="58"/>
      <c r="RT35" s="58"/>
      <c r="RU35" s="58"/>
      <c r="RV35" s="58"/>
      <c r="RW35" s="58"/>
      <c r="RX35" s="58"/>
      <c r="RY35" s="58"/>
      <c r="RZ35" s="58"/>
      <c r="SA35" s="58"/>
      <c r="SB35" s="58"/>
      <c r="SC35" s="58"/>
      <c r="SD35" s="58"/>
      <c r="SE35" s="58"/>
      <c r="SF35" s="58"/>
      <c r="SG35" s="58"/>
      <c r="SH35" s="58"/>
      <c r="SI35" s="58"/>
      <c r="SJ35" s="58"/>
      <c r="SK35" s="58"/>
      <c r="SL35" s="58"/>
      <c r="SM35" s="58"/>
      <c r="SN35" s="58"/>
      <c r="SO35" s="58"/>
      <c r="SP35" s="58"/>
      <c r="SQ35" s="58"/>
      <c r="SR35" s="58"/>
      <c r="SS35" s="58"/>
      <c r="ST35" s="58"/>
      <c r="SU35" s="58"/>
      <c r="SV35" s="58"/>
      <c r="SW35" s="58"/>
      <c r="SX35" s="58"/>
      <c r="SY35" s="58"/>
      <c r="SZ35" s="58"/>
      <c r="TA35" s="58"/>
      <c r="TB35" s="58"/>
      <c r="TC35" s="58"/>
      <c r="TD35" s="58"/>
      <c r="TE35" s="58"/>
      <c r="TF35" s="58"/>
      <c r="TG35" s="58"/>
      <c r="TH35" s="58"/>
      <c r="TI35" s="58"/>
      <c r="TJ35" s="58"/>
      <c r="TK35" s="58"/>
      <c r="TL35" s="58"/>
      <c r="TM35" s="58"/>
      <c r="TN35" s="58"/>
      <c r="TO35" s="58"/>
      <c r="TP35" s="58"/>
      <c r="TQ35" s="58"/>
      <c r="TR35" s="58"/>
      <c r="TS35" s="58"/>
      <c r="TT35" s="58"/>
      <c r="TU35" s="58"/>
      <c r="TV35" s="58"/>
      <c r="TW35" s="58"/>
      <c r="TX35" s="58"/>
      <c r="TY35" s="58"/>
      <c r="TZ35" s="58"/>
      <c r="UA35" s="58"/>
      <c r="UB35" s="58"/>
      <c r="UC35" s="58"/>
      <c r="UD35" s="58"/>
      <c r="UE35" s="58"/>
      <c r="UF35" s="58"/>
      <c r="UG35" s="58"/>
      <c r="UH35" s="58"/>
      <c r="UI35" s="58"/>
      <c r="UJ35" s="58"/>
      <c r="UK35" s="58"/>
      <c r="UL35" s="58"/>
      <c r="UM35" s="58"/>
      <c r="UN35" s="58"/>
      <c r="UO35" s="58"/>
      <c r="UP35" s="58"/>
      <c r="UQ35" s="58"/>
      <c r="UR35" s="58"/>
      <c r="US35" s="58"/>
      <c r="UT35" s="58"/>
      <c r="UU35" s="58"/>
      <c r="UV35" s="58"/>
      <c r="UW35" s="58"/>
      <c r="UX35" s="58"/>
      <c r="UY35" s="58"/>
      <c r="UZ35" s="58"/>
      <c r="VA35" s="58"/>
      <c r="VB35" s="58"/>
      <c r="VC35" s="58"/>
      <c r="VD35" s="58"/>
      <c r="VE35" s="58"/>
      <c r="VF35" s="58"/>
      <c r="VG35" s="58"/>
      <c r="VH35" s="58"/>
      <c r="VI35" s="58"/>
      <c r="VJ35" s="58"/>
      <c r="VK35" s="58"/>
      <c r="VL35" s="58"/>
      <c r="VM35" s="58"/>
      <c r="VN35" s="58"/>
      <c r="VO35" s="58"/>
      <c r="VP35" s="58"/>
      <c r="VQ35" s="58"/>
      <c r="VR35" s="58"/>
      <c r="VS35" s="58"/>
      <c r="VT35" s="58"/>
    </row>
    <row r="36" spans="1:592" s="6" customFormat="1" x14ac:dyDescent="0.35">
      <c r="A36" s="184" t="s">
        <v>75</v>
      </c>
      <c r="B36" s="185"/>
      <c r="C36" s="52"/>
      <c r="D36" s="52"/>
      <c r="E36" s="52"/>
      <c r="F36" s="53"/>
      <c r="G36" s="60"/>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6" customFormat="1" ht="14.5" customHeight="1" x14ac:dyDescent="0.35">
      <c r="A37" s="211" t="s">
        <v>118</v>
      </c>
      <c r="B37" s="87" t="s">
        <v>314</v>
      </c>
      <c r="C37" s="27"/>
      <c r="D37" s="27"/>
      <c r="E37" s="27">
        <v>1</v>
      </c>
      <c r="F37" s="28">
        <f>COUNT(C37:E37)</f>
        <v>1</v>
      </c>
      <c r="G37" s="181" t="s">
        <v>316</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row>
    <row r="38" spans="1:592" s="6" customFormat="1" x14ac:dyDescent="0.35">
      <c r="A38" s="212"/>
      <c r="B38" s="87" t="s">
        <v>153</v>
      </c>
      <c r="C38" s="27">
        <v>1</v>
      </c>
      <c r="D38" s="27">
        <v>1</v>
      </c>
      <c r="E38" s="27">
        <v>1</v>
      </c>
      <c r="F38" s="28">
        <f t="shared" ref="F38:F43" si="7">COUNT(C38:E38)</f>
        <v>3</v>
      </c>
      <c r="G38" s="182"/>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x14ac:dyDescent="0.35">
      <c r="A39" s="212"/>
      <c r="B39" s="87" t="s">
        <v>85</v>
      </c>
      <c r="C39" s="27">
        <v>1</v>
      </c>
      <c r="D39" s="27">
        <v>1</v>
      </c>
      <c r="E39" s="27">
        <v>1</v>
      </c>
      <c r="F39" s="28">
        <f t="shared" si="7"/>
        <v>3</v>
      </c>
      <c r="G39" s="182"/>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x14ac:dyDescent="0.35">
      <c r="A40" s="212"/>
      <c r="B40" s="87" t="s">
        <v>121</v>
      </c>
      <c r="C40" s="27">
        <v>1</v>
      </c>
      <c r="D40" s="27">
        <v>1</v>
      </c>
      <c r="E40" s="27">
        <v>1</v>
      </c>
      <c r="F40" s="28">
        <f t="shared" si="7"/>
        <v>3</v>
      </c>
      <c r="G40" s="182"/>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x14ac:dyDescent="0.35">
      <c r="A41" s="212"/>
      <c r="B41" s="87" t="s">
        <v>313</v>
      </c>
      <c r="C41" s="27"/>
      <c r="D41" s="27">
        <v>1</v>
      </c>
      <c r="E41" s="27"/>
      <c r="F41" s="28">
        <f t="shared" si="7"/>
        <v>1</v>
      </c>
      <c r="G41" s="182"/>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x14ac:dyDescent="0.35">
      <c r="A42" s="213"/>
      <c r="B42" s="87" t="s">
        <v>315</v>
      </c>
      <c r="C42" s="27"/>
      <c r="D42" s="27">
        <v>1</v>
      </c>
      <c r="E42" s="27"/>
      <c r="F42" s="28">
        <f t="shared" si="7"/>
        <v>1</v>
      </c>
      <c r="G42" s="182"/>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ht="52" customHeight="1" x14ac:dyDescent="0.35">
      <c r="A43" s="105" t="s">
        <v>119</v>
      </c>
      <c r="B43" s="87" t="s">
        <v>154</v>
      </c>
      <c r="C43" s="27">
        <v>1</v>
      </c>
      <c r="D43" s="27">
        <v>1</v>
      </c>
      <c r="E43" s="27">
        <v>1</v>
      </c>
      <c r="F43" s="28">
        <f t="shared" si="7"/>
        <v>3</v>
      </c>
      <c r="G43" s="182"/>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84.5" customHeight="1" x14ac:dyDescent="0.35">
      <c r="A44" s="260" t="s">
        <v>120</v>
      </c>
      <c r="B44" s="85" t="s">
        <v>155</v>
      </c>
      <c r="C44" s="30">
        <v>1</v>
      </c>
      <c r="D44" s="30">
        <v>1</v>
      </c>
      <c r="E44" s="30">
        <v>1</v>
      </c>
      <c r="F44" s="50">
        <f>COUNT(C44:E44)</f>
        <v>3</v>
      </c>
      <c r="G44" s="183" t="s">
        <v>317</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ht="49.5" customHeight="1" x14ac:dyDescent="0.35">
      <c r="A45" s="261"/>
      <c r="B45" s="85" t="s">
        <v>156</v>
      </c>
      <c r="C45" s="30">
        <v>1</v>
      </c>
      <c r="D45" s="30">
        <v>1</v>
      </c>
      <c r="E45" s="30">
        <v>1</v>
      </c>
      <c r="F45" s="50">
        <f>COUNT(C45:E45)</f>
        <v>3</v>
      </c>
      <c r="G45" s="183"/>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44" customHeight="1" x14ac:dyDescent="0.35">
      <c r="A46" s="265" t="s">
        <v>122</v>
      </c>
      <c r="B46" s="95" t="s">
        <v>157</v>
      </c>
      <c r="C46" s="30"/>
      <c r="D46" s="30">
        <v>1</v>
      </c>
      <c r="E46" s="30">
        <v>1</v>
      </c>
      <c r="F46" s="50">
        <f t="shared" ref="F46:F49" si="8">COUNT(C46:E46)</f>
        <v>2</v>
      </c>
      <c r="G46" s="254" t="s">
        <v>319</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ht="44" customHeight="1" x14ac:dyDescent="0.35">
      <c r="A47" s="265"/>
      <c r="B47" s="95" t="s">
        <v>159</v>
      </c>
      <c r="C47" s="30">
        <v>1</v>
      </c>
      <c r="D47" s="30">
        <v>1</v>
      </c>
      <c r="E47" s="30">
        <v>1</v>
      </c>
      <c r="F47" s="50">
        <f t="shared" si="8"/>
        <v>3</v>
      </c>
      <c r="G47" s="255"/>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ht="32" customHeight="1" x14ac:dyDescent="0.35">
      <c r="A48" s="265"/>
      <c r="B48" s="95" t="s">
        <v>158</v>
      </c>
      <c r="C48" s="30">
        <v>1</v>
      </c>
      <c r="D48" s="30"/>
      <c r="E48" s="30"/>
      <c r="F48" s="50">
        <f t="shared" si="8"/>
        <v>1</v>
      </c>
      <c r="G48" s="255"/>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45" customHeight="1" x14ac:dyDescent="0.35">
      <c r="A49" s="265"/>
      <c r="B49" s="95" t="s">
        <v>318</v>
      </c>
      <c r="C49" s="30">
        <v>1</v>
      </c>
      <c r="D49" s="30"/>
      <c r="E49" s="30"/>
      <c r="F49" s="50">
        <f t="shared" si="8"/>
        <v>1</v>
      </c>
      <c r="G49" s="256"/>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39" customHeight="1" x14ac:dyDescent="0.35">
      <c r="A50" s="260" t="s">
        <v>124</v>
      </c>
      <c r="B50" s="85" t="s">
        <v>321</v>
      </c>
      <c r="C50" s="96"/>
      <c r="D50" s="112">
        <v>1</v>
      </c>
      <c r="E50" s="30"/>
      <c r="F50" s="50">
        <f t="shared" ref="F50:F52" si="9">COUNT(C50:E50)</f>
        <v>1</v>
      </c>
      <c r="G50" s="97" t="s">
        <v>323</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39" customHeight="1" x14ac:dyDescent="0.35">
      <c r="A51" s="261"/>
      <c r="B51" s="85" t="s">
        <v>320</v>
      </c>
      <c r="C51" s="96"/>
      <c r="D51" s="112">
        <v>1</v>
      </c>
      <c r="E51" s="30"/>
      <c r="F51" s="50">
        <f t="shared" si="9"/>
        <v>1</v>
      </c>
      <c r="G51" s="97" t="s">
        <v>326</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39" customHeight="1" x14ac:dyDescent="0.35">
      <c r="A52" s="261"/>
      <c r="B52" s="85" t="s">
        <v>322</v>
      </c>
      <c r="C52" s="96"/>
      <c r="D52" s="112"/>
      <c r="E52" s="30">
        <v>1</v>
      </c>
      <c r="F52" s="50">
        <f t="shared" si="9"/>
        <v>1</v>
      </c>
      <c r="G52" s="254" t="s">
        <v>325</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ht="39" customHeight="1" x14ac:dyDescent="0.35">
      <c r="A53" s="261"/>
      <c r="B53" s="85" t="s">
        <v>324</v>
      </c>
      <c r="C53" s="96"/>
      <c r="D53" s="112">
        <v>1</v>
      </c>
      <c r="E53" s="30"/>
      <c r="F53" s="50">
        <f t="shared" ref="F53" si="10">COUNT(C53:E53)</f>
        <v>1</v>
      </c>
      <c r="G53" s="255"/>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x14ac:dyDescent="0.35">
      <c r="A54" s="184" t="s">
        <v>76</v>
      </c>
      <c r="B54" s="185"/>
      <c r="C54" s="52"/>
      <c r="D54" s="52"/>
      <c r="E54" s="52"/>
      <c r="F54" s="53"/>
      <c r="G54" s="60"/>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ht="51" customHeight="1" x14ac:dyDescent="0.35">
      <c r="A55" s="104" t="s">
        <v>123</v>
      </c>
      <c r="B55" s="95" t="s">
        <v>160</v>
      </c>
      <c r="C55" s="30">
        <v>1</v>
      </c>
      <c r="D55" s="30">
        <v>1</v>
      </c>
      <c r="E55" s="30">
        <v>1</v>
      </c>
      <c r="F55" s="31">
        <f t="shared" ref="F55" si="11">COUNT(C55:E55)</f>
        <v>3</v>
      </c>
      <c r="G55" s="113" t="s">
        <v>327</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46.5" customHeight="1" x14ac:dyDescent="0.35">
      <c r="A56" s="179" t="s">
        <v>79</v>
      </c>
      <c r="B56" s="144" t="s">
        <v>328</v>
      </c>
      <c r="C56" s="74">
        <v>1</v>
      </c>
      <c r="D56" s="74">
        <v>1</v>
      </c>
      <c r="E56" s="74">
        <v>1</v>
      </c>
      <c r="F56" s="74">
        <f>COUNT(C56:E56)</f>
        <v>3</v>
      </c>
      <c r="G56" s="181" t="s">
        <v>330</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40" customHeight="1" x14ac:dyDescent="0.35">
      <c r="A57" s="236"/>
      <c r="B57" s="144" t="s">
        <v>329</v>
      </c>
      <c r="C57" s="74"/>
      <c r="D57" s="74">
        <v>1</v>
      </c>
      <c r="E57" s="74"/>
      <c r="F57" s="74">
        <f t="shared" ref="F57" si="12">COUNT(C57:E57)</f>
        <v>1</v>
      </c>
      <c r="G57" s="182"/>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6" customFormat="1" x14ac:dyDescent="0.35">
      <c r="A58" s="184" t="s">
        <v>77</v>
      </c>
      <c r="B58" s="185"/>
      <c r="C58" s="52"/>
      <c r="D58" s="52"/>
      <c r="E58" s="52"/>
      <c r="F58" s="53"/>
      <c r="G58" s="60"/>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6" customFormat="1" ht="35.5" customHeight="1" x14ac:dyDescent="0.35">
      <c r="A59" s="262" t="s">
        <v>80</v>
      </c>
      <c r="B59" s="111" t="s">
        <v>331</v>
      </c>
      <c r="C59" s="81">
        <v>1</v>
      </c>
      <c r="D59" s="81">
        <v>1</v>
      </c>
      <c r="E59" s="81">
        <v>1</v>
      </c>
      <c r="F59" s="81">
        <f>COUNT(C59:E59)</f>
        <v>3</v>
      </c>
      <c r="G59" s="254" t="s">
        <v>332</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row>
    <row r="60" spans="1:592" s="6" customFormat="1" ht="35.5" customHeight="1" x14ac:dyDescent="0.35">
      <c r="A60" s="263"/>
      <c r="B60" s="111" t="s">
        <v>161</v>
      </c>
      <c r="C60" s="81">
        <v>1</v>
      </c>
      <c r="D60" s="81"/>
      <c r="E60" s="81">
        <v>1</v>
      </c>
      <c r="F60" s="81">
        <f t="shared" ref="F60:F62" si="13">COUNT(C60:E60)</f>
        <v>2</v>
      </c>
      <c r="G60" s="255"/>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6" customFormat="1" ht="35.5" customHeight="1" x14ac:dyDescent="0.35">
      <c r="A61" s="263"/>
      <c r="B61" s="111" t="s">
        <v>162</v>
      </c>
      <c r="C61" s="81"/>
      <c r="D61" s="81">
        <v>1</v>
      </c>
      <c r="E61" s="81"/>
      <c r="F61" s="81">
        <f t="shared" si="13"/>
        <v>1</v>
      </c>
      <c r="G61" s="255"/>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row>
    <row r="62" spans="1:592" s="6" customFormat="1" ht="35.5" customHeight="1" x14ac:dyDescent="0.35">
      <c r="A62" s="264"/>
      <c r="B62" s="111" t="s">
        <v>163</v>
      </c>
      <c r="C62" s="81"/>
      <c r="D62" s="81"/>
      <c r="E62" s="81">
        <v>1</v>
      </c>
      <c r="F62" s="81">
        <f t="shared" si="13"/>
        <v>1</v>
      </c>
      <c r="G62" s="256"/>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row>
    <row r="63" spans="1:592" s="6" customFormat="1" ht="55.5" customHeight="1" x14ac:dyDescent="0.35">
      <c r="A63" s="145" t="s">
        <v>81</v>
      </c>
      <c r="B63" s="111" t="s">
        <v>86</v>
      </c>
      <c r="C63" s="81">
        <v>1</v>
      </c>
      <c r="D63" s="81">
        <v>1</v>
      </c>
      <c r="E63" s="81">
        <v>1</v>
      </c>
      <c r="F63" s="81">
        <f>COUNT(C63:E63)</f>
        <v>3</v>
      </c>
      <c r="G63" s="97" t="s">
        <v>333</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row>
  </sheetData>
  <mergeCells count="36">
    <mergeCell ref="G11:G15"/>
    <mergeCell ref="A7:B7"/>
    <mergeCell ref="G8:G10"/>
    <mergeCell ref="A8:A10"/>
    <mergeCell ref="A11:A15"/>
    <mergeCell ref="A50:A53"/>
    <mergeCell ref="G52:G53"/>
    <mergeCell ref="A56:A57"/>
    <mergeCell ref="A37:A42"/>
    <mergeCell ref="A59:A62"/>
    <mergeCell ref="G59:G62"/>
    <mergeCell ref="G37:G43"/>
    <mergeCell ref="A58:B58"/>
    <mergeCell ref="A54:B54"/>
    <mergeCell ref="G56:G57"/>
    <mergeCell ref="A44:A45"/>
    <mergeCell ref="G44:G45"/>
    <mergeCell ref="A46:A49"/>
    <mergeCell ref="G46:G49"/>
    <mergeCell ref="A16:B16"/>
    <mergeCell ref="G24:G29"/>
    <mergeCell ref="A36:B36"/>
    <mergeCell ref="G30:G32"/>
    <mergeCell ref="A24:A27"/>
    <mergeCell ref="A28:A29"/>
    <mergeCell ref="A30:A32"/>
    <mergeCell ref="A17:A23"/>
    <mergeCell ref="G17:G23"/>
    <mergeCell ref="A33:A34"/>
    <mergeCell ref="G33:G34"/>
    <mergeCell ref="A1:B1"/>
    <mergeCell ref="A2:B2"/>
    <mergeCell ref="F2:F4"/>
    <mergeCell ref="G2:G4"/>
    <mergeCell ref="A3:B3"/>
    <mergeCell ref="A4:B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DSaG_Fafa_FGD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2022-04-12T15:48:45Z</dcterms:modified>
</cp:coreProperties>
</file>