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Acted\Dropbox\2. Research Projects\3. Humanitarian Pillar\1. MSNA\5. MSNA 2021\2. MR MSNA\Qualitative Data Processing\NVIVO outputs\3. Validated\DSAG_to_publish\"/>
    </mc:Choice>
  </mc:AlternateContent>
  <xr:revisionPtr revIDLastSave="0" documentId="13_ncr:1_{EE099A92-2C3E-4E37-972D-4292474FF06B}" xr6:coauthVersionLast="47" xr6:coauthVersionMax="47" xr10:uidLastSave="{00000000-0000-0000-0000-000000000000}"/>
  <bookViews>
    <workbookView xWindow="-3360" yWindow="-13068" windowWidth="23256" windowHeight="12576" xr2:uid="{00000000-000D-0000-FFFF-FFFF00000000}"/>
  </bookViews>
  <sheets>
    <sheet name="READ_ME" sheetId="9" r:id="rId1"/>
    <sheet name="Method_Report" sheetId="5" r:id="rId2"/>
    <sheet name="DSAG_Accomm_general_context" sheetId="2" r:id="rId3"/>
    <sheet name="DSAG_Accomm_neighbour_ind" sheetId="1"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148" i="1" l="1"/>
  <c r="AE80" i="1"/>
  <c r="AE69" i="1"/>
  <c r="P136" i="2"/>
  <c r="P135" i="2"/>
  <c r="P134" i="2"/>
  <c r="P132" i="2"/>
  <c r="P131" i="2"/>
  <c r="P129" i="2"/>
  <c r="P128" i="2"/>
  <c r="P126" i="2"/>
  <c r="P125" i="2"/>
  <c r="P122" i="2"/>
  <c r="P121" i="2"/>
  <c r="P120" i="2"/>
  <c r="P119" i="2"/>
  <c r="P117" i="2"/>
  <c r="P116" i="2"/>
  <c r="P115" i="2"/>
  <c r="P114" i="2"/>
  <c r="P113" i="2"/>
  <c r="P112" i="2"/>
  <c r="P110" i="2"/>
  <c r="P109" i="2"/>
  <c r="P108" i="2"/>
  <c r="P107" i="2"/>
  <c r="P106" i="2"/>
  <c r="P103" i="2"/>
  <c r="P102" i="2"/>
  <c r="P100" i="2"/>
  <c r="P99" i="2"/>
  <c r="P98" i="2"/>
  <c r="P96" i="2"/>
  <c r="P95" i="2"/>
  <c r="P94" i="2"/>
  <c r="P93" i="2"/>
  <c r="P92" i="2"/>
  <c r="P91" i="2"/>
  <c r="P88" i="2"/>
  <c r="P87" i="2"/>
  <c r="P86" i="2"/>
  <c r="P85" i="2"/>
  <c r="P84" i="2"/>
  <c r="P83" i="2"/>
  <c r="P82" i="2"/>
  <c r="P81" i="2"/>
  <c r="P80" i="2"/>
  <c r="P79" i="2"/>
  <c r="P78" i="2"/>
  <c r="P77" i="2"/>
  <c r="P75" i="2"/>
  <c r="P72" i="2"/>
  <c r="P71" i="2"/>
  <c r="P70" i="2"/>
  <c r="P69" i="2"/>
  <c r="P68" i="2"/>
  <c r="P66" i="2"/>
  <c r="P65" i="2"/>
  <c r="P62" i="2"/>
  <c r="P61" i="2"/>
  <c r="P60" i="2"/>
  <c r="P59" i="2"/>
  <c r="P57" i="2"/>
  <c r="P56" i="2"/>
  <c r="P55" i="2"/>
  <c r="P54" i="2"/>
  <c r="P51" i="2"/>
  <c r="P50" i="2"/>
  <c r="P49" i="2"/>
  <c r="P48" i="2"/>
  <c r="P47" i="2"/>
  <c r="P46" i="2"/>
  <c r="P44" i="2"/>
  <c r="P43" i="2"/>
  <c r="P42" i="2"/>
  <c r="P41" i="2"/>
  <c r="P40" i="2"/>
  <c r="P38" i="2"/>
  <c r="P37" i="2"/>
  <c r="P35" i="2"/>
  <c r="P34" i="2"/>
  <c r="P31" i="2"/>
  <c r="P30" i="2"/>
  <c r="P29" i="2"/>
  <c r="P28" i="2"/>
  <c r="P27" i="2"/>
  <c r="P26" i="2"/>
  <c r="P24" i="2"/>
  <c r="P23" i="2"/>
  <c r="P21" i="2"/>
  <c r="P20" i="2"/>
  <c r="P19" i="2"/>
  <c r="P18" i="2"/>
  <c r="P17" i="2"/>
  <c r="P16" i="2"/>
  <c r="P15" i="2"/>
  <c r="P14" i="2"/>
  <c r="P13" i="2"/>
  <c r="P12" i="2"/>
  <c r="P11" i="2"/>
  <c r="P10" i="2"/>
  <c r="P9" i="2"/>
  <c r="AE184" i="1" l="1"/>
  <c r="AE183" i="1"/>
  <c r="AE182" i="1"/>
  <c r="AE181" i="1"/>
  <c r="AE180" i="1"/>
  <c r="AE179" i="1"/>
  <c r="AE178" i="1"/>
  <c r="AE176" i="1"/>
  <c r="AE175" i="1"/>
  <c r="AE174" i="1"/>
  <c r="AE173" i="1"/>
  <c r="AE172" i="1"/>
  <c r="AE171" i="1"/>
  <c r="AE170" i="1"/>
  <c r="AE169" i="1"/>
  <c r="AE167" i="1"/>
  <c r="AE166" i="1"/>
  <c r="AE165" i="1"/>
  <c r="AE164" i="1"/>
  <c r="AE163" i="1"/>
  <c r="AE161" i="1"/>
  <c r="AE160" i="1"/>
  <c r="AE159" i="1"/>
  <c r="AE158" i="1"/>
  <c r="AE156" i="1"/>
  <c r="AE155" i="1"/>
  <c r="AE154" i="1"/>
  <c r="AE153" i="1"/>
  <c r="AE150" i="1"/>
  <c r="AE149" i="1"/>
  <c r="AE147" i="1"/>
  <c r="AE146" i="1"/>
  <c r="AE145" i="1"/>
  <c r="AE144" i="1"/>
  <c r="AE143" i="1"/>
  <c r="AE141" i="1"/>
  <c r="AE140" i="1"/>
  <c r="AE139" i="1"/>
  <c r="AE138" i="1"/>
  <c r="AE137" i="1"/>
  <c r="AE136" i="1"/>
  <c r="AE135" i="1"/>
  <c r="AE133" i="1"/>
  <c r="AE132" i="1"/>
  <c r="AE130" i="1"/>
  <c r="AE129" i="1"/>
  <c r="AE128" i="1"/>
  <c r="AE125" i="1"/>
  <c r="AE124" i="1"/>
  <c r="AE123" i="1"/>
  <c r="AE122" i="1"/>
  <c r="AE121" i="1"/>
  <c r="AE120" i="1"/>
  <c r="AE119" i="1"/>
  <c r="AE117" i="1"/>
  <c r="AE116" i="1"/>
  <c r="AE115" i="1"/>
  <c r="AE114" i="1"/>
  <c r="AE113" i="1"/>
  <c r="AE112" i="1"/>
  <c r="AE111" i="1"/>
  <c r="AE108" i="1"/>
  <c r="AE107" i="1"/>
  <c r="AE106" i="1"/>
  <c r="AE105" i="1"/>
  <c r="AE104" i="1"/>
  <c r="AE103" i="1"/>
  <c r="AE102" i="1"/>
  <c r="AE101" i="1"/>
  <c r="AE99" i="1"/>
  <c r="AE98" i="1"/>
  <c r="AE95" i="1"/>
  <c r="AE94" i="1"/>
  <c r="AE92" i="1"/>
  <c r="AE91" i="1"/>
  <c r="AE90" i="1"/>
  <c r="AE89" i="1"/>
  <c r="AE88" i="1"/>
  <c r="AE87" i="1"/>
  <c r="AE86" i="1"/>
  <c r="AE85" i="1"/>
  <c r="AE84" i="1"/>
  <c r="AE82" i="1"/>
  <c r="AE81" i="1"/>
  <c r="AE78" i="1"/>
  <c r="AE77" i="1"/>
  <c r="AE74" i="1"/>
  <c r="AE73" i="1"/>
  <c r="AE72" i="1"/>
  <c r="AE71" i="1"/>
  <c r="AE70" i="1"/>
  <c r="AE67" i="1"/>
  <c r="AE66" i="1"/>
  <c r="AE63" i="1"/>
  <c r="AE62" i="1"/>
  <c r="AE61" i="1"/>
  <c r="AE60" i="1"/>
  <c r="AE59" i="1"/>
  <c r="AE58" i="1"/>
  <c r="AE57" i="1"/>
  <c r="AE56" i="1"/>
  <c r="AE55" i="1"/>
  <c r="AE53" i="1"/>
  <c r="AE52" i="1"/>
  <c r="AE51" i="1"/>
  <c r="AE50" i="1"/>
  <c r="AE49" i="1"/>
  <c r="AE47" i="1"/>
  <c r="AE34" i="1"/>
  <c r="AE45" i="1"/>
  <c r="AE44" i="1"/>
  <c r="AE43" i="1"/>
  <c r="AE42" i="1"/>
  <c r="AE40" i="1"/>
  <c r="AE39" i="1"/>
  <c r="AE38" i="1"/>
  <c r="AE37" i="1"/>
  <c r="AE36" i="1"/>
  <c r="AE32" i="1"/>
  <c r="AE31" i="1"/>
  <c r="AE30" i="1"/>
  <c r="AE29" i="1"/>
  <c r="AE28" i="1"/>
  <c r="AE26" i="1"/>
  <c r="AE25" i="1"/>
  <c r="AE24" i="1"/>
  <c r="AE23" i="1"/>
  <c r="AE22" i="1"/>
  <c r="AE21" i="1"/>
  <c r="AE18" i="1"/>
  <c r="AE17" i="1"/>
  <c r="AE16" i="1"/>
  <c r="AE15" i="1"/>
  <c r="AE14" i="1"/>
  <c r="AE13" i="1"/>
  <c r="AE11" i="1"/>
  <c r="AE10" i="1"/>
  <c r="AE9" i="1"/>
</calcChain>
</file>

<file path=xl/sharedStrings.xml><?xml version="1.0" encoding="utf-8"?>
<sst xmlns="http://schemas.openxmlformats.org/spreadsheetml/2006/main" count="666" uniqueCount="455">
  <si>
    <t>File_ID</t>
  </si>
  <si>
    <t>A : Files\\Accommodation_neighbourhood_individual_Al Jfara_f_1</t>
  </si>
  <si>
    <t>B : Files\\Accommodation_neighbourhood_individual_Al Jfara_m_1</t>
  </si>
  <si>
    <t>C : Files\\Accommodation_neighbourhood_individual_Al Jfara_m_2</t>
  </si>
  <si>
    <t>D : Files\\Accommodation_neighbourhood_individual_Al Jfara_m_3</t>
  </si>
  <si>
    <t>E : Files\\Accommodation_neighbourhood_individual_al_jabal_m_1</t>
  </si>
  <si>
    <t>F : Files\\Accommodation_neighbourhood_individual_al_jabal_m_2</t>
  </si>
  <si>
    <t>G : Files\\Accommodation_neighbourhood_individual_al_jabal_m_3</t>
  </si>
  <si>
    <t>H : Files\\Accommodation_neighbourhood_individual_al_jabal_m_4</t>
  </si>
  <si>
    <t>I : Files\\Accommodation_neighbourhood_individual_benghazi_f_1</t>
  </si>
  <si>
    <t>J : Files\\Accommodation_neighbourhood_individual_benghazi_f_2</t>
  </si>
  <si>
    <t>K : Files\\Accommodation_neighbourhood_individual_benghazi_f_3</t>
  </si>
  <si>
    <t>L : Files\\Accommodation_neighbourhood_individual_benghazi_m_1</t>
  </si>
  <si>
    <t>M : Files\\Accommodation_neighbourhood_individual_Misrata_f_1</t>
  </si>
  <si>
    <t>N : Files\\Accommodation_neighbourhood_individual_Misrata_f_2</t>
  </si>
  <si>
    <t>O : Files\\Accommodation_neighbourhood_individual_Misrata_m_1</t>
  </si>
  <si>
    <t>P : Files\\Accommodation_neighbourhood_individual_Misrata_m_2</t>
  </si>
  <si>
    <t>Q : Files\\Accommodation_neighbourhood_individual_Misrata_m_3</t>
  </si>
  <si>
    <t>R : Files\\Accommodation_neighbourhood_individual_Misrata_m_4</t>
  </si>
  <si>
    <t>S : Files\\Accommodation_neighbourhood_individual_murzuq_m_1</t>
  </si>
  <si>
    <t>T : Files\\Accommodation_neighbourhood_individual_murzuq_m_2</t>
  </si>
  <si>
    <t>U : Files\\Accommodation_neighbourhood_individual_sebha_m_1</t>
  </si>
  <si>
    <t>V : Files\\Accommodation_neighbourhood_individual_sebha_m_2</t>
  </si>
  <si>
    <t>W : Files\\Accommodation_neighbourhood_individual_sebha_m_3</t>
  </si>
  <si>
    <t>X : Files\\Accommodation_neighbourhood_individual_sebha_m_4</t>
  </si>
  <si>
    <t>Z : Files\\Accommodation_neighbourhood_individual_Sebha_m_6</t>
  </si>
  <si>
    <t>AA : Files\\Accommodation_neighbourhood_individual_Tripoli_m_1</t>
  </si>
  <si>
    <t>AB : Files\\Accommodation_neighbourhood_individual_Tripoli_m_2</t>
  </si>
  <si>
    <t>AC : Files\\Accommodation_neighbourhood_individual_Tripoli_m_3</t>
  </si>
  <si>
    <t>AD : Files\\Accommodation_neighbourhood_individual_Tripoli_m_4</t>
  </si>
  <si>
    <t xml:space="preserve">Total # of references per discussion point </t>
  </si>
  <si>
    <t>Mantika</t>
  </si>
  <si>
    <t>Al Jfara</t>
  </si>
  <si>
    <t>Al Jabal Al Gharbi</t>
  </si>
  <si>
    <t>Benghazi</t>
  </si>
  <si>
    <t>Misrata</t>
  </si>
  <si>
    <t>Murzuq</t>
  </si>
  <si>
    <t>Sebha</t>
  </si>
  <si>
    <t>Tripoli</t>
  </si>
  <si>
    <t>Gender</t>
  </si>
  <si>
    <t>Female</t>
  </si>
  <si>
    <t>Male</t>
  </si>
  <si>
    <t>Profile/position of KI</t>
  </si>
  <si>
    <t>Tailor</t>
  </si>
  <si>
    <t>Plumber</t>
  </si>
  <si>
    <t>Teacher</t>
  </si>
  <si>
    <t>Car mechanics/ Community representative</t>
  </si>
  <si>
    <t>Technician</t>
  </si>
  <si>
    <t>Community leader/ cleaning company</t>
  </si>
  <si>
    <t>School principal</t>
  </si>
  <si>
    <t>Immigrant</t>
  </si>
  <si>
    <t>Nigerian diaspora school principal</t>
  </si>
  <si>
    <t>Migrant</t>
  </si>
  <si>
    <t>Shelter unit enumerator at an international organization</t>
  </si>
  <si>
    <t>Car washing shop</t>
  </si>
  <si>
    <t>Lab technician</t>
  </si>
  <si>
    <t>Minimarket salesman</t>
  </si>
  <si>
    <t>Carpenter/community leader</t>
  </si>
  <si>
    <t>Social council member</t>
  </si>
  <si>
    <t>Civil activist</t>
  </si>
  <si>
    <t>Broker/real estate middleman</t>
  </si>
  <si>
    <t>Service and maintenance officer</t>
  </si>
  <si>
    <t>Workshop manager</t>
  </si>
  <si>
    <t>Car workshop technician</t>
  </si>
  <si>
    <t>Independent business</t>
  </si>
  <si>
    <t>Community Leader (claimed to be a migrant)</t>
  </si>
  <si>
    <t>Daily worker</t>
  </si>
  <si>
    <t>Electricians</t>
  </si>
  <si>
    <t>Region</t>
  </si>
  <si>
    <t>Concentrated</t>
  </si>
  <si>
    <t>Some concentrated and some spread</t>
  </si>
  <si>
    <t>Spread across</t>
  </si>
  <si>
    <t>Not much movement</t>
  </si>
  <si>
    <t>Depends on civil status</t>
  </si>
  <si>
    <t>Generally accessible</t>
  </si>
  <si>
    <t>Limited to no access</t>
  </si>
  <si>
    <t>Depends on quality of housing</t>
  </si>
  <si>
    <t>Other sources of water</t>
  </si>
  <si>
    <t>Poor quality water</t>
  </si>
  <si>
    <t>Armed conflict</t>
  </si>
  <si>
    <t>Criminal extortion and exploitation</t>
  </si>
  <si>
    <t>General situation</t>
  </si>
  <si>
    <t>Harassment</t>
  </si>
  <si>
    <t xml:space="preserve">Health (when living in crowded houses) </t>
  </si>
  <si>
    <t>More common in some areas</t>
  </si>
  <si>
    <t>Petty crime</t>
  </si>
  <si>
    <t>Rare or none</t>
  </si>
  <si>
    <t>Related to authorities</t>
  </si>
  <si>
    <t>Depends on gender</t>
  </si>
  <si>
    <t>Financial reasons</t>
  </si>
  <si>
    <t>Friends or same COO</t>
  </si>
  <si>
    <t>Migrants workers</t>
  </si>
  <si>
    <t>No shared rooms</t>
  </si>
  <si>
    <t>Occurs frequently</t>
  </si>
  <si>
    <t>Safety reasons</t>
  </si>
  <si>
    <t>Age</t>
  </si>
  <si>
    <t>Civil status</t>
  </si>
  <si>
    <t>New arrivals</t>
  </si>
  <si>
    <t>Non Arab nationalities</t>
  </si>
  <si>
    <t>Poor income</t>
  </si>
  <si>
    <t>Psychological or social barriers</t>
  </si>
  <si>
    <t>Smuggled in or undocumented</t>
  </si>
  <si>
    <t>Unemployed</t>
  </si>
  <si>
    <t>Women</t>
  </si>
  <si>
    <t xml:space="preserve">Housing infrastructure does not support different climates ( example: rain and cold weather) </t>
  </si>
  <si>
    <t>Lack social integration</t>
  </si>
  <si>
    <t>Livelihoods</t>
  </si>
  <si>
    <t>Low quality of living</t>
  </si>
  <si>
    <t>Mental health</t>
  </si>
  <si>
    <t>Physical health</t>
  </si>
  <si>
    <t>Safety and security</t>
  </si>
  <si>
    <t>Issues</t>
  </si>
  <si>
    <t>Providers</t>
  </si>
  <si>
    <t>Type</t>
  </si>
  <si>
    <t>Financial</t>
  </si>
  <si>
    <t>Health</t>
  </si>
  <si>
    <t>In kind</t>
  </si>
  <si>
    <t>Legal</t>
  </si>
  <si>
    <t>Safety and stability</t>
  </si>
  <si>
    <t>Shelter</t>
  </si>
  <si>
    <t>Voluntary relocation</t>
  </si>
  <si>
    <t>Children and minors</t>
  </si>
  <si>
    <t>Elderly</t>
  </si>
  <si>
    <t>Families</t>
  </si>
  <si>
    <t>Illnesses bearing individuals</t>
  </si>
  <si>
    <t>Non Arabic speaking</t>
  </si>
  <si>
    <t>People with disabilities</t>
  </si>
  <si>
    <t>West</t>
  </si>
  <si>
    <t>East</t>
  </si>
  <si>
    <t>South</t>
  </si>
  <si>
    <t>A : Files\\Accomodation_general_context__Benghazi_f_1</t>
  </si>
  <si>
    <t>B : Files\\Accomodation_general_context__Benghazi_m_1</t>
  </si>
  <si>
    <t>C : Files\\Accomodation_general_context__Tripoli_m_1_EN</t>
  </si>
  <si>
    <t>D : Files\\Accomodation_general_context__Tripoli_m_2_EN</t>
  </si>
  <si>
    <t>F : Files\\Accomodation_general_context_al jabal al gharbi_f_2_EN</t>
  </si>
  <si>
    <t>G : Files\\Accomodation_general_context_al Jfara_f_1_EN</t>
  </si>
  <si>
    <t>H : Files\\Accomodation_general_context_al Jfara_f_2_EN</t>
  </si>
  <si>
    <t>I : Files\\Accomodation_general_context_misrata_f_1_EN</t>
  </si>
  <si>
    <t>J : Files\\Accomodation_general_context_misrata_f_2_EN</t>
  </si>
  <si>
    <t>K : Files\\Accomodation_general_context_murzuq_m_1_EN</t>
  </si>
  <si>
    <t>L : Files\\Accomodation_general_context_murzuq_m_2_EN</t>
  </si>
  <si>
    <t>M : Files\\Accomodation_general_context_Sebha_m_1_EN</t>
  </si>
  <si>
    <t>N : Files\\Accomodation_general_context_Sebha_m_2</t>
  </si>
  <si>
    <t>Total # References per Discussion Point</t>
  </si>
  <si>
    <t xml:space="preserve">Key Findings Summary
</t>
  </si>
  <si>
    <t xml:space="preserve">Murzuq </t>
  </si>
  <si>
    <t xml:space="preserve">Gender </t>
  </si>
  <si>
    <t>International organisation field assistant</t>
  </si>
  <si>
    <t>International organisation voluntary return team</t>
  </si>
  <si>
    <t>CSO co-founder</t>
  </si>
  <si>
    <t xml:space="preserve">Assistant of the Muhalla's Mukhtar </t>
  </si>
  <si>
    <t xml:space="preserve">Pharmacist </t>
  </si>
  <si>
    <t>Hospital Nurse</t>
  </si>
  <si>
    <t>Nurse</t>
  </si>
  <si>
    <t>Retail assistant</t>
  </si>
  <si>
    <t xml:space="preserve">Cleaner in a clinic </t>
  </si>
  <si>
    <t xml:space="preserve">Educational inspector </t>
  </si>
  <si>
    <t>Shop owner</t>
  </si>
  <si>
    <t>Question 1: How do migrants and refugees find housing?</t>
  </si>
  <si>
    <t xml:space="preserve">Channels </t>
  </si>
  <si>
    <t>Civil activists</t>
  </si>
  <si>
    <t>Community leaders</t>
  </si>
  <si>
    <t>Estate agents</t>
  </si>
  <si>
    <t>Friends and family</t>
  </si>
  <si>
    <t>Housing in exchange of services</t>
  </si>
  <si>
    <t>Intermediaries</t>
  </si>
  <si>
    <t>Libyan connections</t>
  </si>
  <si>
    <t>Migrant connections</t>
  </si>
  <si>
    <t>Municipalities</t>
  </si>
  <si>
    <t>Recruitment companies</t>
  </si>
  <si>
    <t>Social media</t>
  </si>
  <si>
    <t>Through employment</t>
  </si>
  <si>
    <t>Word of mouth</t>
  </si>
  <si>
    <t>Gender difference in channels used</t>
  </si>
  <si>
    <t>Gender difference</t>
  </si>
  <si>
    <t>No gender difference</t>
  </si>
  <si>
    <t>Question 1.1: What are the key factors that refugees and migrants take into consideration when choosing their accommodation?</t>
  </si>
  <si>
    <t>Availability of housing</t>
  </si>
  <si>
    <t>Price</t>
  </si>
  <si>
    <t>Proximity to other migrants</t>
  </si>
  <si>
    <t>Proximity to services</t>
  </si>
  <si>
    <t>Proximity to work</t>
  </si>
  <si>
    <t>Safety</t>
  </si>
  <si>
    <t xml:space="preserve">Question 1.2: In your baladiya, are there many housing solutions available for refugees and migrants, or only a limited number of houses/apartments are available for this population group? </t>
  </si>
  <si>
    <t xml:space="preserve">Availability </t>
  </si>
  <si>
    <t>Few or no housing solutions</t>
  </si>
  <si>
    <t>Many housing solutions</t>
  </si>
  <si>
    <t>Challenges to find housing</t>
  </si>
  <si>
    <t>Discrimination</t>
  </si>
  <si>
    <t>Documentation challenges</t>
  </si>
  <si>
    <t>Characteristics of available housing</t>
  </si>
  <si>
    <t>Bad quality housing</t>
  </si>
  <si>
    <t>Expensive</t>
  </si>
  <si>
    <t>Live at workplace</t>
  </si>
  <si>
    <t>Live far from workplace</t>
  </si>
  <si>
    <t>Shared housing</t>
  </si>
  <si>
    <t xml:space="preserve">Question 2: In your baladiya, are houses/apartments generally affordable for migrants and refugees? </t>
  </si>
  <si>
    <t>Affordable</t>
  </si>
  <si>
    <t>Affordable if shared</t>
  </si>
  <si>
    <t>Depends on income</t>
  </si>
  <si>
    <t>Depends on location</t>
  </si>
  <si>
    <t>Depends on quality</t>
  </si>
  <si>
    <t>Not affordable</t>
  </si>
  <si>
    <t>Question 2.1:Do you think prices are different when the tenant is a migrant, compared to when the tenant is a Libyan?</t>
  </si>
  <si>
    <t xml:space="preserve">Difference in prices </t>
  </si>
  <si>
    <t>No exploitation</t>
  </si>
  <si>
    <t>No price discrimination</t>
  </si>
  <si>
    <t>Price discrimination</t>
  </si>
  <si>
    <t>Security deposit required for migrants</t>
  </si>
  <si>
    <t>Reasons for price discrimination</t>
  </si>
  <si>
    <t>Exploitation</t>
  </si>
  <si>
    <t>Lack of documentation</t>
  </si>
  <si>
    <t>Lack of knowledge</t>
  </si>
  <si>
    <t>Libyan tenants preferred</t>
  </si>
  <si>
    <t xml:space="preserve">Question 2.2: Is the quality and conditions of housing available on the market for migrant comparable to those of housing available for Libyans  citizens? </t>
  </si>
  <si>
    <t>Quality difference</t>
  </si>
  <si>
    <t>Lower quality for migrants</t>
  </si>
  <si>
    <t>No quality difference</t>
  </si>
  <si>
    <t>Reasons for lower quality</t>
  </si>
  <si>
    <t>Housing shortage</t>
  </si>
  <si>
    <t>Lower budget</t>
  </si>
  <si>
    <t>Overcrowded housing</t>
  </si>
  <si>
    <t>Quality not important for migrants and refugees</t>
  </si>
  <si>
    <t>Unhealthy or unsafe housing</t>
  </si>
  <si>
    <t xml:space="preserve">Question 2.3: What do you think are the main barriers that prevent migrants and refugees from accessing adequate housing? </t>
  </si>
  <si>
    <t>Less barriers for women with children</t>
  </si>
  <si>
    <t>Main barriers</t>
  </si>
  <si>
    <t>Lack of availability</t>
  </si>
  <si>
    <t>Lack of connections</t>
  </si>
  <si>
    <t>Lack of livelihood opportunities</t>
  </si>
  <si>
    <t>Lack of privacy</t>
  </si>
  <si>
    <t>Lack of support system</t>
  </si>
  <si>
    <t>No access to services</t>
  </si>
  <si>
    <t>Security situation in Libya</t>
  </si>
  <si>
    <t>Unsafe or crowded housing</t>
  </si>
  <si>
    <t>Unsuitable location</t>
  </si>
  <si>
    <t xml:space="preserve">Question 2.4: Are migrants and refugees more exposed to predatory practices by landlords compared to Libyan citizens? </t>
  </si>
  <si>
    <t>Practices</t>
  </si>
  <si>
    <t>Arbitrary rent increases</t>
  </si>
  <si>
    <t>Eviction</t>
  </si>
  <si>
    <t>Fraud or theft</t>
  </si>
  <si>
    <t>Maintenance neglected</t>
  </si>
  <si>
    <t>Physical violence</t>
  </si>
  <si>
    <t>Racism and discrimination</t>
  </si>
  <si>
    <t>Prevalence</t>
  </si>
  <si>
    <t>More common for migrants</t>
  </si>
  <si>
    <t>Not more common for migrants</t>
  </si>
  <si>
    <t>Sometimes occurs</t>
  </si>
  <si>
    <t>Reasons</t>
  </si>
  <si>
    <t>Due to lack of laws to protect migrants</t>
  </si>
  <si>
    <t>Due to lack of written contract</t>
  </si>
  <si>
    <t>Question 2.5: Are migrants and refugees generally at risk of eviction in this area?</t>
  </si>
  <si>
    <t>Common occurrence</t>
  </si>
  <si>
    <t>More common for migrants than Libyans</t>
  </si>
  <si>
    <t>No difference between migrants and Libyans</t>
  </si>
  <si>
    <t>Rare occurrence</t>
  </si>
  <si>
    <t>Breach of contract</t>
  </si>
  <si>
    <t>Inability to pay rent</t>
  </si>
  <si>
    <t>Overcrowding</t>
  </si>
  <si>
    <t>Question 2.6: What are the legal requirements for migrants and refugees from renting an apartment/ house?</t>
  </si>
  <si>
    <t>Documentation required</t>
  </si>
  <si>
    <t>Lack of documentation not an obstacle</t>
  </si>
  <si>
    <t>Libyan intermediary or guarantor</t>
  </si>
  <si>
    <t>No legal requirements</t>
  </si>
  <si>
    <t>Question 3: Is it common for migrants and refugees to have a written rental contract? Why/why not?</t>
  </si>
  <si>
    <t>Consequences</t>
  </si>
  <si>
    <t>More safety with written contract</t>
  </si>
  <si>
    <t>No consequences without contract</t>
  </si>
  <si>
    <t>Written contract common</t>
  </si>
  <si>
    <t>Written contract uncommon</t>
  </si>
  <si>
    <t>Lack of regulation</t>
  </si>
  <si>
    <t>Question 3.1: In the absence of a written contract, how are rental rules and conditions agreed upon between tenant and landlord?</t>
  </si>
  <si>
    <t>Guarantor</t>
  </si>
  <si>
    <t>Verbal agreements</t>
  </si>
  <si>
    <t>Witnesses</t>
  </si>
  <si>
    <t xml:space="preserve">File_ID </t>
  </si>
  <si>
    <t>KI profile</t>
  </si>
  <si>
    <t>Key Findings Summary</t>
  </si>
  <si>
    <t>Question 1: How are migrants and refugees spread across this baladiya?</t>
  </si>
  <si>
    <t>Dispersion</t>
  </si>
  <si>
    <t>Factors affecting movement</t>
  </si>
  <si>
    <t>Budget</t>
  </si>
  <si>
    <t>Legal status</t>
  </si>
  <si>
    <t>Livelihood opportunities</t>
  </si>
  <si>
    <t>Region of origin or nationality</t>
  </si>
  <si>
    <t xml:space="preserve">Question 1.1: What are the positive and negative sides of this concentration? </t>
  </si>
  <si>
    <t xml:space="preserve">Negative impacts </t>
  </si>
  <si>
    <t xml:space="preserve">Positive impacts </t>
  </si>
  <si>
    <t>Arrest</t>
  </si>
  <si>
    <t>No cohesion with Libyans</t>
  </si>
  <si>
    <t>None</t>
  </si>
  <si>
    <t>Access to aid</t>
  </si>
  <si>
    <t>Cohesion and sense of belonging among migrants</t>
  </si>
  <si>
    <t>Cohesion with Libyans</t>
  </si>
  <si>
    <t xml:space="preserve">Question 1.2: Is there much movement of refugees and migrants between neighborhoods? Why is that? </t>
  </si>
  <si>
    <t xml:space="preserve">Question 2: Are essential  services easily accessible in areas where migrants and refugees reside? </t>
  </si>
  <si>
    <t>Question 2.1: Do you think that migrants and refugees have equal access to water via the public network compared to the Libyan population?</t>
  </si>
  <si>
    <t>Question 2.2: Do you think that migrants and refugees have equal access to electricity via the city grid compared to the Libyan population?</t>
  </si>
  <si>
    <t>Question 2.3: What are the main security risks in the areas where refugees and migrants reside?</t>
  </si>
  <si>
    <t>Question 2.5: How would you describe the impact that living in a shared room? What's the impact on safety, security, mental and physical health?</t>
  </si>
  <si>
    <t>Question 3: Which groups among migrants and refugees are most likely not to find an accommodation or to live in inadequate housing?</t>
  </si>
  <si>
    <t>Question 3.1: What do you think are the consequences of living in inadequate housing?</t>
  </si>
  <si>
    <t>Question 4: Are there any forms of support available for refugees and migrants who are homeless or who live in inadequate housing?</t>
  </si>
  <si>
    <t>Question 4.1: What type of support would migrants and refugees in this baladiya need to improve their housing situation?</t>
  </si>
  <si>
    <t>Question 4.2: Which groups' housing situation is particularly vulnerable and should be targeted?</t>
  </si>
  <si>
    <t>Accessibility compared to Libyans</t>
  </si>
  <si>
    <t>Accessibility in general</t>
  </si>
  <si>
    <t xml:space="preserve">Choice </t>
  </si>
  <si>
    <t xml:space="preserve">Factors </t>
  </si>
  <si>
    <t>Civil Status</t>
  </si>
  <si>
    <t>Other groups</t>
  </si>
  <si>
    <t>Food</t>
  </si>
  <si>
    <t>Medicine and health</t>
  </si>
  <si>
    <t>NFIs</t>
  </si>
  <si>
    <t>Authorities</t>
  </si>
  <si>
    <t>Community</t>
  </si>
  <si>
    <t>CSOs</t>
  </si>
  <si>
    <t>INGOs</t>
  </si>
  <si>
    <t>Inaccessible</t>
  </si>
  <si>
    <t>Limited or unavailable for children</t>
  </si>
  <si>
    <t>No shelter support</t>
  </si>
  <si>
    <t>Not enough</t>
  </si>
  <si>
    <t>Children</t>
  </si>
  <si>
    <t>Youth</t>
  </si>
  <si>
    <t>Independent</t>
  </si>
  <si>
    <t>Comfort</t>
  </si>
  <si>
    <t>Privacy</t>
  </si>
  <si>
    <t>Stealing</t>
  </si>
  <si>
    <t>Cheaper</t>
  </si>
  <si>
    <t>No effect on health</t>
  </si>
  <si>
    <t>Social support and cohesion</t>
  </si>
  <si>
    <t>No</t>
  </si>
  <si>
    <t>Yes</t>
  </si>
  <si>
    <t>Landlords</t>
  </si>
  <si>
    <t>Tenants</t>
  </si>
  <si>
    <t>Equal access as Libyans</t>
  </si>
  <si>
    <t>Less access compared to Libyans</t>
  </si>
  <si>
    <t>Schools</t>
  </si>
  <si>
    <t>Transportation</t>
  </si>
  <si>
    <t>Barrier based on discrimination</t>
  </si>
  <si>
    <t>Barrier based on documentation</t>
  </si>
  <si>
    <t>Financial barriers</t>
  </si>
  <si>
    <t>Language barriers</t>
  </si>
  <si>
    <t>Government or aid institutions</t>
  </si>
  <si>
    <t>Markets</t>
  </si>
  <si>
    <t>Much movement?</t>
  </si>
  <si>
    <t>Yes, based on housing and living conditions</t>
  </si>
  <si>
    <t>Yes, based on livelihoods opportunities</t>
  </si>
  <si>
    <t>Yes, based on proximity to services</t>
  </si>
  <si>
    <t>Yes, based on safety and security</t>
  </si>
  <si>
    <t>Housing</t>
  </si>
  <si>
    <t>Work</t>
  </si>
  <si>
    <t xml:space="preserve">Worker </t>
  </si>
  <si>
    <t>Landlord</t>
  </si>
  <si>
    <t>What is the objective of this analysis?</t>
  </si>
  <si>
    <t>What method was used to collect the data?</t>
  </si>
  <si>
    <t>What approach was used for the analysis and why? </t>
  </si>
  <si>
    <t>(Please refer to the Qualitative Analysis guidance to better understand the different analysis approaches)</t>
  </si>
  <si>
    <t>Assumptions and Choices Made</t>
  </si>
  <si>
    <t>Strengths and Limitations of the Qualitative Analysis</t>
  </si>
  <si>
    <r>
      <t xml:space="preserve">Do you intend to publish the qualitative analysis (e.g. Data Saturation Grid and any additional qualitative analysis)? </t>
    </r>
    <r>
      <rPr>
        <sz val="11"/>
        <color rgb="FFFFFFFF"/>
        <rFont val="Arial Narrow"/>
        <family val="2"/>
      </rPr>
      <t>(place an X next to the appropriate option)</t>
    </r>
  </si>
  <si>
    <t>If “Yes”, please answer the following short questions:</t>
  </si>
  <si>
    <t>If “No”, what is the reason we do not wish to publish?</t>
  </si>
  <si>
    <t>What files do we anticipate sharing?</t>
  </si>
  <si>
    <r>
      <rPr>
        <b/>
        <sz val="11"/>
        <color rgb="FF000000"/>
        <rFont val="Arial Narrow"/>
        <family val="2"/>
      </rPr>
      <t>If no, please elaborate on the reasons we do not wish to publish</t>
    </r>
    <r>
      <rPr>
        <sz val="11"/>
        <color rgb="FF000000"/>
        <rFont val="Arial Narrow"/>
        <family val="2"/>
      </rPr>
      <t xml:space="preserve">
</t>
    </r>
    <r>
      <rPr>
        <i/>
        <sz val="11"/>
        <color theme="0" tint="-0.499984740745262"/>
        <rFont val="Arial Narrow"/>
        <family val="2"/>
      </rPr>
      <t xml:space="preserve">E.g. “Content touches on sensitive topics. Having discussed with the protection cluster in-country, it was decided that the risk of publishing qualitative analysis will pose too great a risk to the wellbeing of participants. As such, the team would prefer to bilaterally share analysis on a case-by-case basis with relevant actors.”
</t>
    </r>
    <r>
      <rPr>
        <sz val="11"/>
        <color rgb="FF000000"/>
        <rFont val="Arial Narrow"/>
        <family val="2"/>
      </rPr>
      <t xml:space="preserve">
[Add text here]</t>
    </r>
  </si>
  <si>
    <t>Has a READ_ME sheet already been developed to explain the content of the analysis file?</t>
  </si>
  <si>
    <t>What is the expected date of publication?</t>
  </si>
  <si>
    <r>
      <rPr>
        <b/>
        <sz val="14"/>
        <color theme="0"/>
        <rFont val="Arial Narrow"/>
        <family val="2"/>
      </rPr>
      <t xml:space="preserve">Method Report </t>
    </r>
    <r>
      <rPr>
        <b/>
        <sz val="11"/>
        <color theme="0"/>
        <rFont val="Arial Narrow"/>
        <family val="2"/>
      </rPr>
      <t xml:space="preserve">
</t>
    </r>
  </si>
  <si>
    <t>Yes X</t>
  </si>
  <si>
    <r>
      <rPr>
        <b/>
        <sz val="11"/>
        <rFont val="Arial Narrow"/>
        <family val="2"/>
      </rPr>
      <t>Is this a PANDA or IMPACT Research Cycle, and so the analysis should not be made public?</t>
    </r>
    <r>
      <rPr>
        <sz val="11"/>
        <rFont val="Arial Narrow"/>
        <family val="2"/>
      </rPr>
      <t xml:space="preserve"> (Place an X next to the appropriate option)
Yes 
No </t>
    </r>
  </si>
  <si>
    <t xml:space="preserve">The main objectives of this qualitative analysis were to:
i. triangulate findings derived from quantitative data collection;
ii. understand the specific humanitarian needs of vulnerable population groups (e.g. children, non-Arabic speakers and refugees and migrants recently arrived to Libya); and,
iii. provide in-depth context to specific follow-up questions.  
</t>
  </si>
  <si>
    <t xml:space="preserve">One limitation of the analysis is that the region of origin of respondents was not recorded by enumerators, and so any analysis based on region of origin was not possible in the final analytical output. Similarly; it was not always possible to have a gender balance among respondents, resulting in a bias towards male respondents in the findings of some surveys. This represents an important lesson learned to be integrated in future data collection cycles. 
It is important to note that all key informant interviews were conducted and transcribed in Arabic by enumerators, while non-Arabic speaking members of the assessment team used the data translation software Systran to translate into English and make the needed quality checks of each transcript and follow-up translation if needed. As such, the process from data collection to analysis consisted of multiple partners and team members before analysis. As a result, subtle and specific details may have been lost. Finally, interviews were conducted in Arabic. This limited the possibility to obtain meaningful and elaborate answers from key informants who were not articulate in Arabic. 
The iterative process employed  allowed us to have a more representative and realistic overview of the situation. By monitoring data saturation on quasi-daily basis, we were able to rapidly understand the main themes follow up on any discussion points that were unclear. </t>
  </si>
  <si>
    <t>Livelihoods: 4 x Data saturation grids (employers, outcomes, access and authorities)</t>
  </si>
  <si>
    <t xml:space="preserve">Humanitarian assistance: 2 x Data saturation grids (providers of assistance and migrants and refugees) </t>
  </si>
  <si>
    <t>Debrief forms</t>
  </si>
  <si>
    <t>REACH Libya</t>
  </si>
  <si>
    <t>Description</t>
  </si>
  <si>
    <t>Project Background</t>
  </si>
  <si>
    <t xml:space="preserve">Terms of reference </t>
  </si>
  <si>
    <t>Chiara Lozza (chiara.lozza@reach-initiative.org)</t>
  </si>
  <si>
    <t>Negative impact</t>
  </si>
  <si>
    <t>Positive impact</t>
  </si>
  <si>
    <t>Movement conditional on:</t>
  </si>
  <si>
    <t xml:space="preserve">Shelter related disputes </t>
  </si>
  <si>
    <t xml:space="preserve">The corresponding key informant interviews </t>
  </si>
  <si>
    <t>Nationality</t>
  </si>
  <si>
    <t>NA</t>
  </si>
  <si>
    <t>Nationalities</t>
  </si>
  <si>
    <t>N/A</t>
  </si>
  <si>
    <t>Craftwork (blacksmith)</t>
  </si>
  <si>
    <t>Nigeria</t>
  </si>
  <si>
    <t>Libya</t>
  </si>
  <si>
    <t>Libyan</t>
  </si>
  <si>
    <t>Soudan</t>
  </si>
  <si>
    <t>Syria</t>
  </si>
  <si>
    <t>Yes, generally accessible</t>
  </si>
  <si>
    <t xml:space="preserve">Spread of Covid_19 </t>
  </si>
  <si>
    <t xml:space="preserve">Respondents mentioned a wide range of channels to find accommodation, the most commonly mentioned being migrant connections (5 KIs). KIs reported that social relationships with migrants from the same nationality group, or with older or better established migrants, can help new arrivals to shelter. According to one KI's reports, these migrant connections may act as intermediaries, or middlemen already based in Libya, to assist migrants in finding accommodation before they arrive. Additionally, 4 KIs mentioned community leaders and 4 Kis reported that estate agents as an important source of information regarding housing, and highlighted the role of employment in providing accommodation for migrant workers or creating a work network. Social media, friends and family, and word of mouth play equal roles in finding housing (3 Kis each). They do not seem to be very common in finding shelter. However, the rarest mentioned cannels are civil activities (1Ki), municipalities (1Ki) and recruitment companies (1Ki). 
Out of those KIs that highlighted gender in their response (4), the majority (3) reported that gender does not play a role in the channels migrants choose to find accommodation. One KI reported that female migrants prefer to use recruitment companies or live with Libyan families in exchange of services. </t>
  </si>
  <si>
    <t>Overall, four Kis reported that eviction of migrants and refugees is a common occurrence their area, and 3 Kis reported that it occurs sometimes or rarely.  The majority of Kis (9/14) listed inability to pay rent as a reason for eviction, echoing the significance of economic vulnerabilities amongst refugees and migrants. Other reasons like breaching the contract (2 Kis) or complaints from neighbors (2 Kis) were also listed among the reasons for eviction. However, eviction because of documentation, overcrowding or discrimination is rare (1 Ki each).</t>
  </si>
  <si>
    <t>With regards to written contracts,  the majority of Kis reported that they are uncommon amongst migrants and refugees (11//14); this was often reportedly due to lack of documentation (5). 7 Kis mentioned that written contracts offer more safety, often because they protect migrants' legal rights and prevent exploitation while only 1 Ki reported there are no consequences if a written contract is absent.</t>
  </si>
  <si>
    <t>The majority of Kis (10/14) reported that in the absence of a written contract, rental rules and conditions are agreed upon between tenant and landlord through a verbal contract. Four Kis reported that this process is often overseen by witnesses, which could be intermediaries, community leaders or the employer of the migrant or a guarantor (Libyan cosigner) (4 Kis).</t>
  </si>
  <si>
    <t>Items</t>
  </si>
  <si>
    <t>Primary data collection time period</t>
  </si>
  <si>
    <t xml:space="preserve">Data collection took place between the 11th of October and the 12th of December 2021. </t>
  </si>
  <si>
    <t>Geographic Coverage</t>
  </si>
  <si>
    <t>Methodology &amp; Sampling</t>
  </si>
  <si>
    <t>For a full reference on the methodology of the MSNA in general and the qualitative phase in particular, check the terms of reference following this link.</t>
  </si>
  <si>
    <t xml:space="preserve">Credit </t>
  </si>
  <si>
    <t>The Multi-Sector Needs Assessment was carried out by REACH Initiative through field staff and enumerators, as well as through local partners and the support of iNGOs, and was funded by UNHCR.</t>
  </si>
  <si>
    <t xml:space="preserve">Participating Partners </t>
  </si>
  <si>
    <t xml:space="preserve">The focus groups discussions were carried through our partners, Terre des Homme (TDH) and CESVI. </t>
  </si>
  <si>
    <t>Data Cleaning Process</t>
  </si>
  <si>
    <t>Contacts (Name &amp; email address)</t>
  </si>
  <si>
    <t>Sheets</t>
  </si>
  <si>
    <t>Sheet 1- Method Report</t>
  </si>
  <si>
    <t>Outlines the findings and analysis of the tool on the general context and dynamics of accommodation for migrants and refugees</t>
  </si>
  <si>
    <t>Sheet 2- Accommodation General Context Data Saturation Grid</t>
  </si>
  <si>
    <t>Sheet 3- Accommodation Neighborhood and individual level  Data Saturation Grid</t>
  </si>
  <si>
    <t>Outlines the findings and analysis of the tool on the experiences of migrants and refugees at the neighborhood and individual level</t>
  </si>
  <si>
    <t>Qualitative data collection comprised of a set of Key Informant Interviews (KIIs). KIIs were conducted with  expert stakeholders or refugee and migrant community representatives, selected based on their perceived knowledge of sectoral and cross-sectoral themes related to migrants and refugees residing in Libya. Interviews were conducted either remotely (by phone) or in person, based on the capacity of REACH and its data collection partners to safely conduct in person data collection. 
The locations and topics covered were decided in conjunction with the sectors and working groups active in the Libya response, as well as drawing upon findings from the quantitative data. A trigger system was used, whereby pre-determined thresholds were set across key variables, with the objective to capture potential outliers to be triangulated or further investigated. The topics covered in the 2021 MSNA qualitative analysis were accommodation, livelihoods and humanitarian assistance. Three cross-cutting themes were mainstreamed across all qualitative assessments: 
1. Protection
2. Gender
3. Mental health
The accommodation section employed two tools, one on the general context and one on the experiences of migrants and refugees at neighborhood and individual level, drawing on the knowledge of 43 key informants (29 on the neighborhood individual level and 14 on the general level) in the mantikas of Benghazi, Sebha, Murzuq, Al Jfara, Al Jabal Al Gharbi, Tripoli and Misrata. Enumerators where instructed to seek, where possible, to identify and interview both female and male key informants.</t>
  </si>
  <si>
    <t>Data cleaning was done throughout data collection to ensure the final dataset was of highest quality. The analysis was conducted through the qualitative analysis programme NVivo, moving from a preliminary codebook with note hierarchy,  clearly stated node structure and descriptions, compiled prior to coding. During the analysis process, node structure were revised to remain flexible such that new insights and ideas diverting between regions were captured.</t>
  </si>
  <si>
    <t>Detailed description of the methodology, the scope and the purpose of the qualitative research</t>
  </si>
  <si>
    <t xml:space="preserve">Since 2011, Libya has experienced several waves of fighting, and the complex socio-political landscape has developed into an increasingly protracted conflict. From 2014, an overall de-escalation of the conflict at the national level gave way to more localized forms of community-based fighting over governance and control of key strategic and economic resources. However, in April 2019, intensive fighting broke out in the Tripoli area. Although elections are announced as a step towards stabilizing the country, the tension is still continued into 2021. Various measures and movement restrictions have been put in place in Libya ever since the outbreak of covid-19 on the 24th of March 2020. This situation does affect the life of Libyan nationals but even is more critical for migrants and refugees as they are already vulnerable groups. </t>
  </si>
  <si>
    <t xml:space="preserve">7 mantikas across Libya were covered this year, namely Benghazi, Sebha, Murzuq, Al Jfara, Al Jabal Al Gharbi, Tripoli and Misrata. </t>
  </si>
  <si>
    <t xml:space="preserve">The analysis moved from the findings and outliers flagged by the trigger system, based on key indicators calculated using quantitative data. 
It involved 
i) multiple rounds of checking and follow-up with key informants, both for clarification, if any questions were misunderstood, or to further elaborate on points of interest. 
ii) an iterative and data based process to monitor data saturation
iii) an iterative and cooperative approach to coding different emergent themes within and across thematic and regions
The analysis was conducted through the qualitative analysis programme NVivo, moving from a preliminary codebook with note hierarchy,  clearly stated node structure and descriptions, compiled prior to coding. During the analysis process, node structure were revised to remain flexible such that new insights and ideas diverting between regions were captured. The analyst identified emergent themes among key informants, such as references to discrimination as a barrier to finding housing or accessing humanitarian assistance. </t>
  </si>
  <si>
    <t>The analysis involved the assumption, grounded in literature review and quantitative data analysis, that certain variables have a significant impact on the needs, priorities, and challenges refugees and migrants experience in Libya. Consequently, when asked to elaborate on the subject of which groups were particularly affected by the specific issue at stake, respondents were provided with a non-exhaustive list of probes, that is expected to have directed their answers. This choice was made with the explicit objective of testing certain hypotheses developed throughout quantitative data analysis and provide additional information about certain pre-identified sub-sets.</t>
  </si>
  <si>
    <t xml:space="preserve">Accommodation: 2 x Data saturation grids (general context, experiences at neighborhood/individual level) </t>
  </si>
  <si>
    <t xml:space="preserve">Economic factors were found to be a key consideration for migrants when choosing their accommodation. Overall, the majority of respondents reported that price is an important factor (11 KIs) as well as proximity to work and livelihoods opportunities (8 KIs). Two KIs mentioned that this was in order to bring down the cost of transportation. Other important factors are taken into consideration when choosing housing including proximity to other migrants and refugees (8Kis) and that can be explained by trying to build a community, support system and a network that will facilitate life. Proximity to services is reported by 5 Kis as an important factor while safety and security was reported only 4 times. Evidently, and although mentioned only by 3Kis, the availability of housing is a factor that determines the type of housing migrants or refugees end up renting, and it might not necessarily satisfy the above criteria or desired conditions. </t>
  </si>
  <si>
    <t>The same number of Kis (6) reported that there are many housing solutions for migrants and refugees in their baladiya, as reported only few or none at all (6 Kis). Female KIs more commonly reported the availability of housing (4 Kis).   The most commonly mentioned solution was shared housing (4 ) seconded by living at the work place (2Kis). Of those KIs that mention shared housing, half of them reported that this form of housing was old and unhealthy (2 KIs). Relying on bad quality housing was additionally mentioned by two other KIs, who stipulated that migrants' housing is often overcrowded and unhygienic. Migrants and refugees face different challenges when trying to find housing including documentation related difficulties (2Kis), discrimination (1Kis) and overpriced (relative to their situation) houses (2Kis).</t>
  </si>
  <si>
    <t xml:space="preserve">Overall, a higher number of Kis stated that houses/apartments are generally not affordable for migrants and refugees (5). This was reportedly due to the economic situation in Libya and the lack of job opportunities following the pandemic, an increase in the cost of living, and increased demand for housing. Of those that reported that housing is affordable for migrants and refugees (4 KIs), 2 KIs reported that this was due to an increase in workers' wages and the wide availability of housing. However, this availability is conditional on few reported factors, for example, houses become affordable only if shared (3 Kis), or depending on location (2Kis), evidently housing nearby services and where demand is high would be relatively more expensive. </t>
  </si>
  <si>
    <t xml:space="preserve">Male KIs more commonly reported cases of price discrimination (4 KIs), while female KIs more commonly reported the opposite (6 KIs). The reasons for this discrimination ranged from lack of documentation (5Kis) and lack of knowledge/connections amongst migrants and refugees (3Kis) to landlords' preference for Libyan tenants (2Kis).Of those reporting an absence of price discrimination (6 Kis), the majority argued that the nationality of the tenant was not important as long as the agreed rental fee was paid. </t>
  </si>
  <si>
    <t xml:space="preserve">7 key informant respondents reported a quality difference in the conditions of housing available on the market for migrants compared to those available for Libyans, however, also 7 Kis reported no quality difference. 6 Kis reported that migrants often live in homes that are unhealthy, unsanitary or in bad condition. One KI reported that this facilitates the spread of disease. Of those that argued that there was no quality difference between migrants and Libyans (7 KIs), the majority (5 Kis) stipulated that the quality is dependent on the tenant's budget, regardless of nationality. </t>
  </si>
  <si>
    <t xml:space="preserve">Price was most commonly reported as one of the main barriers preventing migrants and refugees from accessing adequate housing (11 Kis ). This inability to afford decent housing appears to be linked to the number of reports of migrants living in unsafe, unsanitary or overcrowded housing (5 Kis). It seems that a shortage of housing as well as high demand could be exacerbating this matter, as reported by two KIs who reported lack of availability of housing (4 KIs).  Additionally, KIs mentioned discrimination as a barrier,  either from the landlord or the local population (4 Kis). Lack of documentation might also affect the type of housing migrants and refugees have access to (2 Kis). As a consequence migrants and refugees might end up renting in unsuitable locations (4 Kis) or in housing where privacy is lacking (1 Ki), and so support systems around (1 Ki). </t>
  </si>
  <si>
    <t xml:space="preserve">Half the Kis (7) agreed that migrants and refugees are more exposed to predatory practices by landlords compared to Libyan citizens, 2 Kis reported that these type of incidents might occur against 5 Kis who reported that migrants and neither more nor less exposed to these type of practices. These practices included arbitrary increases in rent (5), eviction or threat of eviction (4) and the neglect of necessary maintenance (3) as well as discrimination and racism (3 Kis). Physical violence appears to be rare (1 Ki) as well as the occurrence of fraud and theft (1 Ki). This was reported to occur because of lack of laws to protect the rights of migrants and refugees (2Kis) and was explained by lack of written contract only by one KI. </t>
  </si>
  <si>
    <t>Complaints from neighbors</t>
  </si>
  <si>
    <t xml:space="preserve">Most Kis (10/14) agreed that documentation is the main legal requirement for migrants and refugees  renting an apartment or  house. Passports and residency documents were commonly agreed to be the most important documents. Five Kis argued that lack of documentation was not a severe obstacle in obtaining accommodation,  and that many rental agreements take place without the necessary documents and that there are no legal requirements to rent a shelter (4 Kis). Relying on a Libyan intermediary as a cosigner is sometimes required by landlords (2 Kis). </t>
  </si>
  <si>
    <t>E : Files\\Accomodation_general_context_al jabal_al_gharbi_f_1_EN</t>
  </si>
  <si>
    <r>
      <t xml:space="preserve">Migrants and refugees are reported to be devided between some who are spread apart and some who are concentrated in the same area (18KIs). This decision depends on many factors. The main factor is livelihoods opportunities (14KIs), migrants and refugees usually choose to live nearby their workplaces or where potential livelihoods opportunities are available, </t>
    </r>
    <r>
      <rPr>
        <i/>
        <sz val="10"/>
        <rFont val="Arial Narrow"/>
        <family val="2"/>
      </rPr>
      <t xml:space="preserve">and being clustered nearvy other migrants and refugees or not is just a consequence of the work location or sector. </t>
    </r>
    <r>
      <rPr>
        <i/>
        <sz val="10"/>
        <color theme="1"/>
        <rFont val="Arial Narrow"/>
        <family val="2"/>
      </rPr>
      <t xml:space="preserve">In case the work place provides accommodation it is very natural to find migrants and refugees clustered together. The choice of concentration depends also on civil status (6KIs). It is more common among singles. For families, however, they are more likely to be integrated in the community and spread across many areas where services are more available. </t>
    </r>
  </si>
  <si>
    <t>The positive impact of concentration of migrants and refugees outweighs the negative impact. 27 Kis against 10Kis reported that concentration has more benefits than it causes disadvantages. The most important positive aspect of living nearby each other is social cohesion and sense of belonging (25 KIs). Migrants and refugees feel safer, less alien, and more secure when they are clustered together (18KI). This helps them with finding livelihood opportunities (6Kis) and creating a support system, access aid (3) and even in being integrated better with Libyans (3 Kis). The main downside of this concentration, however, is the slow or the lack of cohesion with the Libyan community (8Kis) which indirectly affects the chances of getting hired, of learning the language or even accessing services. Concentration appears to have a negative impact on safety, livelihoods, increased chances of eviction or arrest (1 Kis each).</t>
  </si>
  <si>
    <t>After arrival the majority of migrants and refugees are reported to go through much internal movement between neighborhoods as well as cities (17Kis). The main reasons behind this choice are livelihoods opportunities (13Kis), proximity to services (7Kis) and finding better housing that enhances their overall living conditions (6Kis). It is also possible that movement occurs to guarantee one self's safety and security (4Kis). 3 Kis reported that movement is conditional only to work. If the job changes they will have to reallocate. Only 7 out of the 30Kis reported that migrants and refugees stay in the region where they first arrived. Among those who stated that movement is purely conditional and depends on a lot of factors, mentioned work as the leading condition (4 Kis), followed by housing (2 Kis) i.e. wherever there is affordable or better housing, civil status, budget and safety and security were reported only by 1 Ki each as factors on which movement depends.</t>
  </si>
  <si>
    <t xml:space="preserve">Although 17 Kis reported that services are generally accessible, this is conditional to several factors. Language, documentation and financial barriers are equally reported as an obstacle to accessing services (7 Kis each). Transportation is also reported to be too expensive to afford and thus those who live in remote areas are even at worse disadvantage (4 Kis). 3 Kis reported that discrimination does hinder access to services, one Ki mentioned that discrimination is based on ethnic or tribal affiliation. Overall, 14 Kis reported that there no access or very limited access to schools (11Kis) and health facilities (8Kis), markets (4 Kis), livelihoods opportunities (4 Kis). Government or aid institutions are reported inaccessible by only 1 Ki. However, schools and health facilities are reported to be accessible by  10 and 11 Kis respectively. This divide can be explained by the aforementioned factors, evidently those who do not suffer the same barriers like language barrier have better access to these services. Rent nearby services is more expensive and thus avoided by migrants and refugees except those who have families, they accept to rent at any cost as long as they are nearby schools and hospitals (2KI). </t>
  </si>
  <si>
    <t xml:space="preserve">Public water network is accessible to the majority of migrants and refugees (25KIs) on equal terms with Libyan nationals (11Kis). The main condition is that the house is connected to the public network and the bills are paid on time. In neighborhoods where access to water is limited, migrants and refugees as well as Libyan nationals rely on water tanks and wells and public water taps that exist on the roads (6KIs). However, due to the general poor conditions of housing that migrants and refugees can afford, they might end up in a house where there is poor quality of water or no access at all (4 Kis) or access to poor quality of water (4 Kis). In other words, access if limited is because of the housing conditions (8 Kis) or the neighborhood (7 Kis) and it is not directly because of their displacement status or because they are discriminated against. </t>
  </si>
  <si>
    <t>Depends on neighborhood</t>
  </si>
  <si>
    <t xml:space="preserve">Similar to water access, electricity is also reported to be accessible by the majority of the migrants and refugees (25Kis). This access is on equal terms with Libyans and there is not difference (16Kis). Additionally, this access is conditional to the housing conditions (5 Kis). Only 4 Kis reported limited to no access to electricity by the migrants and refugees community.  </t>
  </si>
  <si>
    <t xml:space="preserve">Migrants and refugees remain exposed to safety and security risks at higher level than Libyan nationals because of lack of support system, documentation and thus the inability to approach police, and evidently because the type of housing they can afford is usually in areas where crime rate is higher. 7Kis reported that crimes are more likely to happen is some areas than others, mainly in the outskirts of the city. The most common type of crime is petty crimes, migrants and refugees are exposed to stealing and robberies (13KIs).  They are also heavily exposed to criminal extortion and exploitation (10KIs). These mainly include kidnapping, criminal threats, exploitation by landlords and being involved in illegal activities. Physical and verbal harassment is also common (8KIs). Only one interviewee reported that these type of crimes if reported to the police get proper investigation. It is, however, important to note that 12 KIs reported that these crimes are rare or non existing at all. In addition, especially petty crimes are a risk that also Libyan nationals are exposed to (1KI). Armed conflict was reported as a threat to safety and security by 4 Kis.  Risks related to authorities was reported only once. However, risks related to shelter have been reported more often, for example, living in inadequate housing imposes health risks (1 Ki), also disputes with the landlord of the tenants is possible (1 Kis each). </t>
  </si>
  <si>
    <t>Question 2.4: Are you aware of any migrant/refugees who share a room with other people outside their household?</t>
  </si>
  <si>
    <t xml:space="preserve">Shared rooms is reported to be a very common phenomenon among migrants and refugees. Almost all our Kis are aware of occurrences of tenants sharing rooms together (28KI). The main reason is to make rent cheaper (22 Kis), the  only other mentioned reason is safety (2 Kis). Perhaps as rent is expensive and most of these workers are sending remittances to their families, they are left with theoretically no choice but to share rooms. However, 10 KIs (out of 14 who answered about the choice) indicated that this is purely by consent and choice. Out of the remaining 4, one reported that housing if offered by work, they are forced to share the room. Shared rooms are reportedly even more common among migrant workers (3 Kis). This housing choice also depends on civil status (9 Kis) and gender (6Kis), it is simply more common among single men. For example, sharing rooms with family members (siblings only) or friends and acquaintances is not uncommon (7KIs). However, families never rent with others and share rooms with them. </t>
  </si>
  <si>
    <t xml:space="preserve">Similar to concentration, shared rooms positive aspects outweigh the negative aspects (22 against 12 Kis).  It is reported that sharing rooms provides comfort (11Kis), sense of belonging and social cohesion (13Kis). Together, migrants or refugees feel less alien and more supported when living together. They build strong ties and trust among each other and share more than just rent. Although the main reason to share rooms is cheaper rent, only 4 KIs reported that as a positive aspect of such strategy. On the other hand feeling safe and secure is reported by 17KIs and thus contributing positively the overall mental health of the tenants (4Kis). This choice of housing appears to also have no negative impact on health (2 Kis) according to those who think of it as a positive strategy, and has a positive impact on livelihoods (1 Ki) mainly because of the networking it provides. 
However, sharing rooms especially in the light of the covid 19 outbreak constitutes a great risk to the health of the migrants and refugees who are living together (7KIs). Overcrowding reported by 4 KIs is a contributing factor. This type of accommodation also deprives them from enjoying certain privacy ( 7 KIs) and thus decreases overall comfort (4 KIs). Rarely stealing of belongings occurs (3KIs) and safety and security incidents were reported by 4 KIs. Together, these factors might result in deteriorating the mental health of the tenants (5KIs). </t>
  </si>
  <si>
    <t xml:space="preserve">Financial barrier is the main obstacle that hinders access to decent accommodation and as a consequence to services elevated standards of living. Poor income or the unemployed groups are the most exposed to live in housing with poor conditions (26KIs and 9 KIs respectively). From the supply side, the groups that are most discriminated against are unmarried women, they usually avoided  by landlords (5Kis). Those who are smuggled in, or lack documentation  are also avoided (5Kis). Those who suffer from psychological problems (1KI) or are not well integrated in the community (5Kis) also find themselves with limited choice of accommodation.  However, it is important to bear in mind, that these factors already contribute to not finding a job. For example, reportedly elderly are discriminated against when renting because they cannot deal with the hardships of work (1 Ki), on the other hand one Ki reported that the youth are avoided because they usually don't have income. In other words, it all goes back to financial barriers and lack of inclusive livelihoods opportunities. Some landlord also discriminate based on civil status, for example, they would avoid families with many children (1 Ki) or single unaccompanied people (2 Ki). Those who arrived new to the city also get discriminated against (4 Kis) potentially because they lack network and one Ki mentioned that discrimination against non Arab nationalities is also possible. </t>
  </si>
  <si>
    <t xml:space="preserve">Inadequate housing results in physical health consequences (28KIs) including the spread of covid-19 (3Kis). Several reasons are behind this including lack ventilation and poor hygiene in the home. Inadequate housing is also usually not suitable for all types of weather (6KIs).This also has an effect of mental health (10KIs). The second most reported consequence of inadequate housing is safety and security incidents (16KIs). These incidents are mainly robberies and stealing of property from inside the house. Living in inadequate housing also affect access to livelihoods (12 KIs). This was explained by deteriorating psychological health that affects access to livelihoods (1KI) and the lack of accommodation nearby livelihoods opportunities (1KI). Overall, 8 Kis reported that these conditions result in a low quality of living and affect social integration in the community (1 Ki). </t>
  </si>
  <si>
    <t xml:space="preserve">Although the support provided is usually in kind, the support needed is mainly not (only 7 Kis reported in kind support is needed). 23 out of 29 Kis reported needing shelter support seconded by financial then livelihoods support (15 and 13 Kis respectively). 4 out of the 13 KIs that demanded livelihoods support suggested training to help them access the job market. One informant interviewee suggested also Arabic training, indicating that Arabic does facilitate  finding a job.  Medicine for chronic diseases is also reported by several of those who flagged health support as one of their needs (9KIs), 2 out of these 9 Kis also reported needing covid-19 vaccine.  Evidently, helping with obtention of legal documents is also needed as it help in obtaining a job (5 Kis). In other words, finding and accessing jobs remains the number one priority for all migrants and refugees and it is the most helpful assistance. </t>
  </si>
  <si>
    <t xml:space="preserve">The groups are that most in need are children and minors (6KIs), families (6KIs) and women (5KIs). Some children are unaccompanied and without a legal care giver exposing them to poverty and exploitation. As for families, usually the expenses are higher than when it is one individual and that's why they need more support (6 Kis). On the other hand, women here are referred to as single women, unmarried or widowed bearing in mind that they are the least favored group by landlords (5 Kis). Support is also needed for people with disabilities and illnesses bearing individuals (2Kis each) as they are discriminated against in livelihoods opportunities. </t>
  </si>
  <si>
    <t>Fast-food restaurant worker</t>
  </si>
  <si>
    <t xml:space="preserve">17 Kis reported not being aware of shelter assistance provided. The main reported providers of support are CSOs and INGOs (10KIs). Local community also provides support in the form of donations of food baskets, clothes and this also happen by older immigrants in the region (3KIs). The type of support that CSOs and INGOs provide is mainly in kind like food (8 KIs) medicine (5 KIs) and NFIs (4 KIs). Shelter support was reported by only one Ki as well as financial support which is rare by nature. However, several issues related to provision of support  are reported (26KIs). The most reoccurring complaint is the fact that the support is usually not enough, it does not meet the needs of the migrants and refugees (9KIs). Others reported that it is inaccessible (1KI) and limited or not available at all for children (2KIS).   </t>
  </si>
  <si>
    <t>LBY2105b: Refugee and Migrant Multi-Sectoral Needs Assessment
Qualitative Analysis: Accommodation Key Informant Interviews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</si>
</sst>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1"/>
      <color theme="1"/>
      <name val="Arial Narrow"/>
      <family val="2"/>
    </font>
    <font>
      <b/>
      <sz val="10"/>
      <color theme="0"/>
      <name val="Arial Narrow"/>
      <family val="2"/>
    </font>
    <font>
      <b/>
      <sz val="10"/>
      <color theme="1"/>
      <name val="Arial Narrow"/>
      <family val="2"/>
    </font>
    <font>
      <sz val="10"/>
      <color theme="1"/>
      <name val="Arial Narrow"/>
      <family val="2"/>
    </font>
    <font>
      <sz val="10"/>
      <name val="Arial Narrow"/>
      <family val="2"/>
    </font>
    <font>
      <i/>
      <sz val="10"/>
      <color theme="1"/>
      <name val="Arial Narrow"/>
      <family val="2"/>
    </font>
    <font>
      <b/>
      <sz val="11"/>
      <color theme="0"/>
      <name val="Arial Narrow"/>
      <family val="2"/>
    </font>
    <font>
      <b/>
      <sz val="10"/>
      <name val="Arial Narrow"/>
      <family val="2"/>
    </font>
    <font>
      <sz val="11"/>
      <name val="Arial Narrow"/>
      <family val="2"/>
    </font>
    <font>
      <b/>
      <sz val="14"/>
      <color theme="0"/>
      <name val="Arial Narrow"/>
      <family val="2"/>
    </font>
    <font>
      <sz val="11"/>
      <color rgb="FF000000"/>
      <name val="Arial Narrow"/>
      <family val="2"/>
    </font>
    <font>
      <b/>
      <sz val="11"/>
      <color rgb="FFFFFFFF"/>
      <name val="Arial Narrow"/>
      <family val="2"/>
    </font>
    <font>
      <sz val="11"/>
      <color rgb="FFFFFFFF"/>
      <name val="Arial Narrow"/>
      <family val="2"/>
    </font>
    <font>
      <b/>
      <sz val="11"/>
      <color rgb="FF000000"/>
      <name val="Arial Narrow"/>
      <family val="2"/>
    </font>
    <font>
      <b/>
      <sz val="11"/>
      <name val="Arial Narrow"/>
      <family val="2"/>
    </font>
    <font>
      <i/>
      <sz val="11"/>
      <color theme="0" tint="-0.499984740745262"/>
      <name val="Arial Narrow"/>
      <family val="2"/>
    </font>
    <font>
      <sz val="10"/>
      <color rgb="FF000000"/>
      <name val="Arial Narrow"/>
      <family val="2"/>
    </font>
    <font>
      <sz val="11"/>
      <color theme="1"/>
      <name val="Calibri"/>
      <family val="2"/>
      <scheme val="minor"/>
    </font>
    <font>
      <b/>
      <sz val="28"/>
      <color rgb="FF000000"/>
      <name val="Arial Narrow"/>
      <family val="2"/>
    </font>
    <font>
      <b/>
      <u/>
      <sz val="10"/>
      <color rgb="FFEE5859"/>
      <name val="Arial Narrow"/>
      <family val="2"/>
    </font>
    <font>
      <b/>
      <sz val="10"/>
      <color rgb="FFEE5859"/>
      <name val="Arial Narrow"/>
      <family val="2"/>
    </font>
    <font>
      <u/>
      <sz val="10"/>
      <color theme="4" tint="-0.249977111117893"/>
      <name val="Arial Narrow"/>
      <family val="2"/>
    </font>
    <font>
      <i/>
      <sz val="10"/>
      <name val="Arial Narrow"/>
      <family val="2"/>
    </font>
  </fonts>
  <fills count="14">
    <fill>
      <patternFill patternType="none"/>
    </fill>
    <fill>
      <patternFill patternType="gray125"/>
    </fill>
    <fill>
      <patternFill patternType="solid">
        <fgColor rgb="FF545455"/>
        <bgColor indexed="64"/>
      </patternFill>
    </fill>
    <fill>
      <patternFill patternType="solid">
        <fgColor theme="0"/>
        <bgColor indexed="64"/>
      </patternFill>
    </fill>
    <fill>
      <patternFill patternType="solid">
        <fgColor rgb="FFEE5859"/>
        <bgColor indexed="64"/>
      </patternFill>
    </fill>
    <fill>
      <patternFill patternType="solid">
        <fgColor rgb="FF626363"/>
        <bgColor indexed="64"/>
      </patternFill>
    </fill>
    <fill>
      <patternFill patternType="solid">
        <fgColor theme="0" tint="-0.14999847407452621"/>
        <bgColor indexed="64"/>
      </patternFill>
    </fill>
    <fill>
      <patternFill patternType="solid">
        <fgColor indexed="67"/>
        <bgColor indexed="9"/>
      </patternFill>
    </fill>
    <fill>
      <patternFill patternType="solid">
        <fgColor theme="1" tint="0.34998626667073579"/>
        <bgColor indexed="64"/>
      </patternFill>
    </fill>
    <fill>
      <patternFill patternType="solid">
        <fgColor rgb="FF666666"/>
        <bgColor indexed="64"/>
      </patternFill>
    </fill>
    <fill>
      <patternFill patternType="solid">
        <fgColor rgb="FFA5A5A5"/>
        <bgColor rgb="FFA5A5A5"/>
      </patternFill>
    </fill>
    <fill>
      <patternFill patternType="solid">
        <fgColor rgb="FFFFFF00"/>
        <bgColor indexed="64"/>
      </patternFill>
    </fill>
    <fill>
      <patternFill patternType="solid">
        <fgColor rgb="FFEE5859"/>
        <bgColor rgb="FFD63F40"/>
      </patternFill>
    </fill>
    <fill>
      <patternFill patternType="solid">
        <fgColor theme="0" tint="-0.14999847407452621"/>
        <bgColor rgb="FFA6A6A6"/>
      </patternFill>
    </fill>
  </fills>
  <borders count="4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right/>
      <top style="thin">
        <color rgb="FF000000"/>
      </top>
      <bottom style="thin">
        <color rgb="FF000000"/>
      </bottom>
      <diagonal/>
    </border>
    <border>
      <left/>
      <right/>
      <top style="thin">
        <color indexed="64"/>
      </top>
      <bottom/>
      <diagonal/>
    </border>
    <border>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top/>
      <bottom style="thin">
        <color rgb="FF000000"/>
      </bottom>
      <diagonal/>
    </border>
    <border>
      <left style="thin">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rgb="FFFFFFFF"/>
      </left>
      <right style="medium">
        <color indexed="64"/>
      </right>
      <top/>
      <bottom style="medium">
        <color rgb="FFFFFFFF"/>
      </bottom>
      <diagonal/>
    </border>
    <border>
      <left style="medium">
        <color indexed="64"/>
      </left>
      <right style="medium">
        <color rgb="FFFFFFFF"/>
      </right>
      <top style="medium">
        <color rgb="FFFFFFFF"/>
      </top>
      <bottom style="medium">
        <color rgb="FFFFFFFF"/>
      </bottom>
      <diagonal/>
    </border>
    <border>
      <left style="medium">
        <color rgb="FFFFFFFF"/>
      </left>
      <right style="medium">
        <color indexed="64"/>
      </right>
      <top style="medium">
        <color rgb="FFFFFFFF"/>
      </top>
      <bottom style="medium">
        <color rgb="FFFFFFFF"/>
      </bottom>
      <diagonal/>
    </border>
    <border>
      <left style="medium">
        <color indexed="64"/>
      </left>
      <right/>
      <top style="medium">
        <color rgb="FFFFFFFF"/>
      </top>
      <bottom style="medium">
        <color rgb="FFFFFFFF"/>
      </bottom>
      <diagonal/>
    </border>
    <border>
      <left/>
      <right style="medium">
        <color indexed="64"/>
      </right>
      <top style="medium">
        <color rgb="FFFFFFFF"/>
      </top>
      <bottom style="medium">
        <color rgb="FFFFFFFF"/>
      </bottom>
      <diagonal/>
    </border>
    <border>
      <left/>
      <right style="medium">
        <color indexed="64"/>
      </right>
      <top/>
      <bottom style="medium">
        <color rgb="FF000000"/>
      </bottom>
      <diagonal/>
    </border>
    <border>
      <left style="thin">
        <color rgb="FFFFFFFF"/>
      </left>
      <right style="medium">
        <color indexed="64"/>
      </right>
      <top/>
      <bottom/>
      <diagonal/>
    </border>
    <border>
      <left style="medium">
        <color indexed="64"/>
      </left>
      <right style="medium">
        <color rgb="FFFFFFFF"/>
      </right>
      <top style="medium">
        <color rgb="FFFFFFFF"/>
      </top>
      <bottom/>
      <diagonal/>
    </border>
    <border>
      <left style="medium">
        <color rgb="FFFFFFFF"/>
      </left>
      <right style="medium">
        <color indexed="64"/>
      </right>
      <top style="medium">
        <color rgb="FFFFFFFF"/>
      </top>
      <bottom/>
      <diagonal/>
    </border>
  </borders>
  <cellStyleXfs count="2">
    <xf numFmtId="0" fontId="0" fillId="0" borderId="0"/>
    <xf numFmtId="0" fontId="18" fillId="0" borderId="0"/>
  </cellStyleXfs>
  <cellXfs count="148">
    <xf numFmtId="0" fontId="0" fillId="0" borderId="0" xfId="0"/>
    <xf numFmtId="0" fontId="1" fillId="0" borderId="0" xfId="0" applyFont="1"/>
    <xf numFmtId="0" fontId="3" fillId="6" borderId="13" xfId="0" applyFont="1" applyFill="1" applyBorder="1" applyAlignment="1">
      <alignment wrapText="1"/>
    </xf>
    <xf numFmtId="0" fontId="3" fillId="6" borderId="5" xfId="0" applyFont="1" applyFill="1" applyBorder="1" applyAlignment="1">
      <alignment wrapText="1"/>
    </xf>
    <xf numFmtId="0" fontId="4" fillId="0" borderId="0" xfId="0" applyFont="1"/>
    <xf numFmtId="0" fontId="3" fillId="6" borderId="1" xfId="0" applyFont="1" applyFill="1" applyBorder="1" applyAlignment="1">
      <alignment wrapText="1"/>
    </xf>
    <xf numFmtId="0" fontId="3" fillId="6" borderId="2" xfId="0" applyFont="1" applyFill="1" applyBorder="1" applyAlignment="1">
      <alignment wrapText="1"/>
    </xf>
    <xf numFmtId="0" fontId="3" fillId="6" borderId="13" xfId="0" applyFont="1" applyFill="1" applyBorder="1" applyAlignment="1"/>
    <xf numFmtId="0" fontId="2" fillId="4" borderId="2" xfId="0" applyFont="1" applyFill="1" applyBorder="1" applyAlignment="1">
      <alignment vertical="top"/>
    </xf>
    <xf numFmtId="0" fontId="2" fillId="2" borderId="5" xfId="0" applyFont="1" applyFill="1" applyBorder="1" applyAlignment="1">
      <alignment horizontal="left" vertical="top"/>
    </xf>
    <xf numFmtId="0" fontId="4" fillId="3" borderId="2" xfId="0" applyFont="1" applyFill="1" applyBorder="1" applyAlignment="1">
      <alignment vertical="top"/>
    </xf>
    <xf numFmtId="0" fontId="4" fillId="3" borderId="1" xfId="0" applyFont="1" applyFill="1" applyBorder="1" applyAlignment="1">
      <alignment vertical="top"/>
    </xf>
    <xf numFmtId="0" fontId="2" fillId="2" borderId="5" xfId="0" applyFont="1" applyFill="1" applyBorder="1" applyAlignment="1">
      <alignment horizontal="center" vertical="top" wrapText="1"/>
    </xf>
    <xf numFmtId="0" fontId="4" fillId="0" borderId="2" xfId="0" applyFont="1" applyFill="1" applyBorder="1"/>
    <xf numFmtId="0" fontId="4" fillId="0" borderId="9" xfId="0" applyFont="1" applyFill="1" applyBorder="1"/>
    <xf numFmtId="0" fontId="4" fillId="0" borderId="3" xfId="0" applyFont="1" applyFill="1" applyBorder="1"/>
    <xf numFmtId="0" fontId="5" fillId="0" borderId="3" xfId="0" applyFont="1" applyFill="1" applyBorder="1"/>
    <xf numFmtId="0" fontId="4" fillId="0" borderId="2" xfId="0" applyFont="1" applyBorder="1"/>
    <xf numFmtId="0" fontId="4" fillId="0" borderId="9" xfId="0" applyFont="1" applyBorder="1"/>
    <xf numFmtId="0" fontId="5" fillId="0" borderId="9" xfId="0" applyFont="1" applyFill="1" applyBorder="1"/>
    <xf numFmtId="0" fontId="4" fillId="0" borderId="1" xfId="0" applyFont="1" applyBorder="1"/>
    <xf numFmtId="0" fontId="4" fillId="0" borderId="8" xfId="0" applyFont="1" applyBorder="1"/>
    <xf numFmtId="0" fontId="2" fillId="4" borderId="2" xfId="0" applyFont="1" applyFill="1" applyBorder="1" applyAlignment="1">
      <alignment horizontal="center"/>
    </xf>
    <xf numFmtId="0" fontId="2" fillId="4" borderId="3" xfId="0" applyFont="1" applyFill="1" applyBorder="1" applyAlignment="1">
      <alignment horizontal="center"/>
    </xf>
    <xf numFmtId="0" fontId="11" fillId="0" borderId="11" xfId="0" applyFont="1" applyBorder="1" applyAlignment="1">
      <alignment horizontal="left" vertical="center" wrapText="1" indent="1"/>
    </xf>
    <xf numFmtId="0" fontId="11" fillId="0" borderId="29" xfId="0" applyFont="1" applyBorder="1" applyAlignment="1">
      <alignment horizontal="left" vertical="center" wrapText="1" indent="1"/>
    </xf>
    <xf numFmtId="0" fontId="12" fillId="9" borderId="30" xfId="0" applyFont="1" applyFill="1" applyBorder="1" applyAlignment="1">
      <alignment horizontal="justify" vertical="center" wrapText="1"/>
    </xf>
    <xf numFmtId="0" fontId="14" fillId="0" borderId="31" xfId="0" applyFont="1" applyBorder="1" applyAlignment="1">
      <alignment vertical="center" wrapText="1"/>
    </xf>
    <xf numFmtId="0" fontId="9" fillId="0" borderId="31" xfId="0" applyFont="1" applyBorder="1" applyAlignment="1">
      <alignment horizontal="justify" vertical="center" wrapText="1"/>
    </xf>
    <xf numFmtId="0" fontId="11" fillId="0" borderId="12" xfId="0" applyFont="1" applyBorder="1" applyAlignment="1">
      <alignment vertical="center" wrapText="1"/>
    </xf>
    <xf numFmtId="0" fontId="1" fillId="0" borderId="12" xfId="0" applyFont="1" applyBorder="1" applyAlignment="1">
      <alignment vertical="top" wrapText="1"/>
    </xf>
    <xf numFmtId="0" fontId="14" fillId="0" borderId="12" xfId="0" applyFont="1" applyBorder="1" applyAlignment="1">
      <alignment vertical="center" wrapText="1"/>
    </xf>
    <xf numFmtId="15" fontId="11" fillId="0" borderId="32" xfId="0" applyNumberFormat="1" applyFont="1" applyBorder="1" applyAlignment="1">
      <alignment horizontal="left" vertical="center" wrapText="1"/>
    </xf>
    <xf numFmtId="0" fontId="1" fillId="0" borderId="0" xfId="0" applyFont="1" applyAlignment="1">
      <alignment horizontal="left" vertical="top"/>
    </xf>
    <xf numFmtId="0" fontId="2" fillId="4" borderId="10" xfId="0" applyFont="1" applyFill="1" applyBorder="1" applyAlignment="1">
      <alignment horizontal="center"/>
    </xf>
    <xf numFmtId="0" fontId="3" fillId="6" borderId="1" xfId="0" applyFont="1" applyFill="1" applyBorder="1" applyAlignment="1"/>
    <xf numFmtId="0" fontId="4" fillId="7" borderId="23" xfId="0" applyFont="1" applyFill="1" applyBorder="1" applyAlignment="1"/>
    <xf numFmtId="0" fontId="4" fillId="7" borderId="14" xfId="0" applyFont="1" applyFill="1" applyBorder="1" applyAlignment="1"/>
    <xf numFmtId="0" fontId="0" fillId="0" borderId="0" xfId="0" applyAlignment="1"/>
    <xf numFmtId="0" fontId="0" fillId="0" borderId="0" xfId="0" applyAlignment="1">
      <alignment wrapText="1"/>
    </xf>
    <xf numFmtId="0" fontId="2" fillId="2" borderId="5" xfId="0" applyFont="1" applyFill="1" applyBorder="1" applyAlignment="1">
      <alignment horizontal="left" vertical="top" wrapText="1"/>
    </xf>
    <xf numFmtId="0" fontId="3" fillId="6" borderId="5" xfId="0" applyFont="1" applyFill="1" applyBorder="1" applyAlignment="1">
      <alignment horizontal="left" vertical="top" wrapText="1"/>
    </xf>
    <xf numFmtId="0" fontId="0" fillId="0" borderId="0" xfId="0" applyAlignment="1">
      <alignment horizontal="left" vertical="top"/>
    </xf>
    <xf numFmtId="0" fontId="3" fillId="6" borderId="20" xfId="0" applyFont="1" applyFill="1" applyBorder="1" applyAlignment="1">
      <alignment horizontal="left" vertical="top" wrapText="1"/>
    </xf>
    <xf numFmtId="0" fontId="4" fillId="0" borderId="8" xfId="0" applyFont="1" applyFill="1" applyBorder="1"/>
    <xf numFmtId="0" fontId="4" fillId="0" borderId="24" xfId="0" applyFont="1" applyBorder="1"/>
    <xf numFmtId="0" fontId="3" fillId="6" borderId="15" xfId="0" applyFont="1" applyFill="1" applyBorder="1" applyAlignment="1">
      <alignment wrapText="1"/>
    </xf>
    <xf numFmtId="0" fontId="5" fillId="0" borderId="7" xfId="0" applyFont="1" applyFill="1" applyBorder="1"/>
    <xf numFmtId="0" fontId="3" fillId="6" borderId="7" xfId="0" applyFont="1" applyFill="1" applyBorder="1" applyAlignment="1">
      <alignment wrapText="1"/>
    </xf>
    <xf numFmtId="0" fontId="2" fillId="2" borderId="0" xfId="0" applyFont="1" applyFill="1" applyBorder="1" applyAlignment="1">
      <alignment horizontal="center" vertical="top" wrapText="1"/>
    </xf>
    <xf numFmtId="0" fontId="3" fillId="6" borderId="3" xfId="0" applyFont="1" applyFill="1" applyBorder="1" applyAlignment="1">
      <alignment wrapText="1"/>
    </xf>
    <xf numFmtId="0" fontId="8" fillId="6" borderId="7" xfId="0" applyFont="1" applyFill="1" applyBorder="1" applyAlignment="1">
      <alignment wrapText="1"/>
    </xf>
    <xf numFmtId="0" fontId="2" fillId="3" borderId="15" xfId="0" applyFont="1" applyFill="1" applyBorder="1" applyAlignment="1">
      <alignment horizontal="left" vertical="top" wrapText="1"/>
    </xf>
    <xf numFmtId="0" fontId="0" fillId="3" borderId="0" xfId="0" applyFill="1"/>
    <xf numFmtId="0" fontId="2" fillId="4" borderId="2" xfId="0" applyFont="1" applyFill="1" applyBorder="1" applyAlignment="1">
      <alignment horizontal="center" vertical="center" wrapText="1"/>
    </xf>
    <xf numFmtId="0" fontId="0" fillId="0" borderId="0" xfId="0" applyBorder="1"/>
    <xf numFmtId="0" fontId="2" fillId="4" borderId="3" xfId="0" applyFont="1" applyFill="1" applyBorder="1" applyAlignment="1">
      <alignment vertical="top"/>
    </xf>
    <xf numFmtId="0" fontId="2" fillId="2" borderId="16" xfId="0" applyFont="1" applyFill="1" applyBorder="1" applyAlignment="1">
      <alignment horizontal="left" vertical="top"/>
    </xf>
    <xf numFmtId="0" fontId="2" fillId="2" borderId="16" xfId="0" applyFont="1" applyFill="1" applyBorder="1" applyAlignment="1">
      <alignment horizontal="center" vertical="top" wrapText="1"/>
    </xf>
    <xf numFmtId="0" fontId="2" fillId="2" borderId="16" xfId="0" applyFont="1" applyFill="1" applyBorder="1" applyAlignment="1">
      <alignment horizontal="left" vertical="top" wrapText="1"/>
    </xf>
    <xf numFmtId="0" fontId="4" fillId="4" borderId="1" xfId="0" applyFont="1" applyFill="1" applyBorder="1" applyAlignment="1">
      <alignment horizontal="center" vertical="center"/>
    </xf>
    <xf numFmtId="0" fontId="4" fillId="11" borderId="2" xfId="0" applyFont="1" applyFill="1" applyBorder="1"/>
    <xf numFmtId="0" fontId="2" fillId="4" borderId="18"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2" xfId="0" applyFont="1" applyFill="1" applyBorder="1" applyAlignment="1">
      <alignment horizontal="center" wrapText="1"/>
    </xf>
    <xf numFmtId="0" fontId="2" fillId="4" borderId="1" xfId="0" applyFont="1" applyFill="1" applyBorder="1" applyAlignment="1">
      <alignment horizontal="center" wrapText="1"/>
    </xf>
    <xf numFmtId="0" fontId="5" fillId="0" borderId="9" xfId="0" applyFont="1" applyBorder="1" applyAlignment="1">
      <alignment horizontal="center" vertical="top" wrapText="1"/>
    </xf>
    <xf numFmtId="0" fontId="5" fillId="0" borderId="34" xfId="0" applyFont="1" applyBorder="1" applyAlignment="1">
      <alignment horizontal="center" vertical="top" wrapText="1"/>
    </xf>
    <xf numFmtId="0" fontId="4" fillId="0" borderId="2" xfId="0" applyFont="1" applyBorder="1" applyAlignment="1">
      <alignment wrapText="1"/>
    </xf>
    <xf numFmtId="0" fontId="5" fillId="0" borderId="2" xfId="0" applyFont="1" applyBorder="1" applyAlignment="1">
      <alignment horizontal="center" vertical="top" wrapText="1"/>
    </xf>
    <xf numFmtId="0" fontId="5" fillId="0" borderId="1" xfId="0" applyFont="1" applyBorder="1" applyAlignment="1">
      <alignment horizontal="center" vertical="top" wrapText="1"/>
    </xf>
    <xf numFmtId="0" fontId="0" fillId="0" borderId="0" xfId="0" applyBorder="1" applyAlignment="1">
      <alignment wrapText="1"/>
    </xf>
    <xf numFmtId="0" fontId="0" fillId="0" borderId="0" xfId="0" applyAlignment="1">
      <alignment horizontal="left" vertical="top" wrapText="1"/>
    </xf>
    <xf numFmtId="0" fontId="5" fillId="11" borderId="9" xfId="0" applyFont="1" applyFill="1" applyBorder="1" applyAlignment="1">
      <alignment horizontal="center" vertical="top" wrapText="1"/>
    </xf>
    <xf numFmtId="0" fontId="5" fillId="3" borderId="9" xfId="0" applyFont="1" applyFill="1" applyBorder="1" applyAlignment="1">
      <alignment horizontal="center" vertical="top" wrapText="1"/>
    </xf>
    <xf numFmtId="0" fontId="2" fillId="4" borderId="2" xfId="0" applyFont="1" applyFill="1" applyBorder="1" applyAlignment="1">
      <alignment vertical="top" wrapText="1"/>
    </xf>
    <xf numFmtId="0" fontId="2" fillId="4" borderId="3" xfId="0" applyFont="1" applyFill="1" applyBorder="1" applyAlignment="1">
      <alignment horizontal="center" wrapText="1"/>
    </xf>
    <xf numFmtId="0" fontId="4" fillId="3" borderId="2" xfId="0" applyFont="1" applyFill="1" applyBorder="1"/>
    <xf numFmtId="0" fontId="4" fillId="7" borderId="14" xfId="0" applyFont="1" applyFill="1" applyBorder="1" applyAlignment="1">
      <alignment vertical="top" wrapText="1"/>
    </xf>
    <xf numFmtId="0" fontId="4" fillId="0" borderId="2" xfId="0" applyFont="1" applyBorder="1" applyAlignment="1">
      <alignment vertical="top" wrapText="1"/>
    </xf>
    <xf numFmtId="0" fontId="0" fillId="0" borderId="0" xfId="0" applyAlignment="1">
      <alignment vertical="top" wrapText="1"/>
    </xf>
    <xf numFmtId="0" fontId="7" fillId="12" borderId="17" xfId="0" applyFont="1" applyFill="1" applyBorder="1" applyAlignment="1">
      <alignment vertical="top" wrapText="1"/>
    </xf>
    <xf numFmtId="0" fontId="7" fillId="12" borderId="39" xfId="0" applyFont="1" applyFill="1" applyBorder="1" applyAlignment="1">
      <alignment horizontal="left" vertical="top" wrapText="1"/>
    </xf>
    <xf numFmtId="0" fontId="5" fillId="6" borderId="40" xfId="0" applyFont="1" applyFill="1" applyBorder="1" applyAlignment="1">
      <alignment vertical="top" wrapText="1"/>
    </xf>
    <xf numFmtId="0" fontId="5" fillId="6" borderId="18" xfId="0" applyFont="1" applyFill="1" applyBorder="1" applyAlignment="1">
      <alignment horizontal="left" vertical="top" wrapText="1"/>
    </xf>
    <xf numFmtId="0" fontId="5" fillId="0" borderId="40" xfId="0" applyFont="1" applyBorder="1" applyAlignment="1">
      <alignment vertical="top" wrapText="1"/>
    </xf>
    <xf numFmtId="0" fontId="5" fillId="0" borderId="41" xfId="0" applyFont="1" applyBorder="1" applyAlignment="1">
      <alignment horizontal="left" vertical="top" wrapText="1"/>
    </xf>
    <xf numFmtId="0" fontId="5" fillId="13" borderId="18" xfId="0" applyFont="1" applyFill="1" applyBorder="1" applyAlignment="1">
      <alignment horizontal="left" vertical="top" wrapText="1"/>
    </xf>
    <xf numFmtId="0" fontId="5" fillId="6" borderId="42" xfId="0" applyFont="1" applyFill="1" applyBorder="1" applyAlignment="1">
      <alignment vertical="top" wrapText="1"/>
    </xf>
    <xf numFmtId="0" fontId="22" fillId="6" borderId="43" xfId="0" applyFont="1" applyFill="1" applyBorder="1" applyAlignment="1">
      <alignment vertical="top" wrapText="1"/>
    </xf>
    <xf numFmtId="0" fontId="5" fillId="6" borderId="43" xfId="0" applyFont="1" applyFill="1" applyBorder="1" applyAlignment="1">
      <alignment vertical="top" wrapText="1"/>
    </xf>
    <xf numFmtId="0" fontId="5" fillId="3" borderId="42" xfId="0" applyFont="1" applyFill="1" applyBorder="1" applyAlignment="1">
      <alignment vertical="top" wrapText="1"/>
    </xf>
    <xf numFmtId="0" fontId="5" fillId="3" borderId="43" xfId="0" applyFont="1" applyFill="1" applyBorder="1" applyAlignment="1">
      <alignment vertical="top" wrapText="1"/>
    </xf>
    <xf numFmtId="0" fontId="17" fillId="10" borderId="44" xfId="1" applyFont="1" applyFill="1" applyBorder="1" applyAlignment="1">
      <alignment horizontal="left" vertical="top"/>
    </xf>
    <xf numFmtId="0" fontId="7" fillId="12" borderId="45" xfId="0" applyFont="1" applyFill="1" applyBorder="1" applyAlignment="1">
      <alignment horizontal="left" vertical="top" wrapText="1"/>
    </xf>
    <xf numFmtId="0" fontId="5" fillId="6" borderId="41" xfId="0" applyFont="1" applyFill="1" applyBorder="1" applyAlignment="1">
      <alignment horizontal="left" vertical="top" wrapText="1"/>
    </xf>
    <xf numFmtId="0" fontId="5" fillId="6" borderId="46" xfId="0" applyFont="1" applyFill="1" applyBorder="1" applyAlignment="1">
      <alignment vertical="top" wrapText="1"/>
    </xf>
    <xf numFmtId="0" fontId="5" fillId="6" borderId="47" xfId="0" applyFont="1" applyFill="1" applyBorder="1" applyAlignment="1">
      <alignment horizontal="left" vertical="top" wrapText="1"/>
    </xf>
    <xf numFmtId="0" fontId="0" fillId="0" borderId="0" xfId="0" applyFill="1"/>
    <xf numFmtId="0" fontId="19" fillId="0" borderId="37" xfId="0" applyFont="1" applyBorder="1" applyAlignment="1">
      <alignment horizontal="left" vertical="top" wrapText="1"/>
    </xf>
    <xf numFmtId="0" fontId="19" fillId="0" borderId="38" xfId="0" applyFont="1" applyBorder="1" applyAlignment="1">
      <alignment horizontal="left" vertical="top" wrapText="1"/>
    </xf>
    <xf numFmtId="0" fontId="20" fillId="0" borderId="17" xfId="0" applyFont="1" applyBorder="1" applyAlignment="1">
      <alignment horizontal="left" vertical="top" wrapText="1"/>
    </xf>
    <xf numFmtId="0" fontId="21" fillId="0" borderId="18" xfId="0" applyFont="1" applyBorder="1" applyAlignment="1">
      <alignment horizontal="left" vertical="top" wrapText="1"/>
    </xf>
    <xf numFmtId="0" fontId="7" fillId="8" borderId="24" xfId="0" applyFont="1" applyFill="1" applyBorder="1" applyAlignment="1">
      <alignment horizontal="left" wrapText="1"/>
    </xf>
    <xf numFmtId="0" fontId="7" fillId="8" borderId="0" xfId="0" applyFont="1" applyFill="1" applyBorder="1" applyAlignment="1">
      <alignment horizontal="left" wrapText="1"/>
    </xf>
    <xf numFmtId="0" fontId="12" fillId="9" borderId="25" xfId="0" applyFont="1" applyFill="1" applyBorder="1" applyAlignment="1">
      <alignment horizontal="left" vertical="center" wrapText="1"/>
    </xf>
    <xf numFmtId="0" fontId="12" fillId="9" borderId="26" xfId="0" applyFont="1" applyFill="1" applyBorder="1" applyAlignment="1">
      <alignment horizontal="left" vertical="center" wrapText="1"/>
    </xf>
    <xf numFmtId="0" fontId="12" fillId="9" borderId="11" xfId="0" applyFont="1" applyFill="1" applyBorder="1" applyAlignment="1">
      <alignment vertical="center" wrapText="1"/>
    </xf>
    <xf numFmtId="0" fontId="12" fillId="9" borderId="29" xfId="0" applyFont="1" applyFill="1" applyBorder="1" applyAlignment="1">
      <alignment vertical="center" wrapText="1"/>
    </xf>
    <xf numFmtId="0" fontId="11" fillId="0" borderId="12" xfId="0" applyFont="1" applyBorder="1" applyAlignment="1">
      <alignment horizontal="left" vertical="top" wrapText="1"/>
    </xf>
    <xf numFmtId="0" fontId="11" fillId="0" borderId="32" xfId="0" applyFont="1" applyBorder="1" applyAlignment="1">
      <alignment horizontal="left" vertical="top" wrapText="1"/>
    </xf>
    <xf numFmtId="0" fontId="11" fillId="0" borderId="17" xfId="0" applyFont="1" applyBorder="1" applyAlignment="1">
      <alignment horizontal="left" vertical="center" wrapText="1"/>
    </xf>
    <xf numFmtId="0" fontId="11" fillId="0" borderId="18" xfId="0" applyFont="1" applyBorder="1" applyAlignment="1">
      <alignment horizontal="left" vertical="center" wrapText="1"/>
    </xf>
    <xf numFmtId="0" fontId="11" fillId="0" borderId="27" xfId="0" applyFont="1" applyBorder="1" applyAlignment="1">
      <alignment horizontal="left" vertical="center" wrapText="1"/>
    </xf>
    <xf numFmtId="0" fontId="11" fillId="0" borderId="28" xfId="0" applyFont="1" applyBorder="1" applyAlignment="1">
      <alignment horizontal="left" vertical="center" wrapText="1"/>
    </xf>
    <xf numFmtId="0" fontId="11" fillId="0" borderId="17" xfId="0" applyFont="1" applyBorder="1" applyAlignment="1">
      <alignment horizontal="left" vertical="top" wrapText="1"/>
    </xf>
    <xf numFmtId="0" fontId="11" fillId="0" borderId="18" xfId="0" applyFont="1" applyBorder="1" applyAlignment="1">
      <alignment horizontal="left" vertical="top" wrapText="1"/>
    </xf>
    <xf numFmtId="0" fontId="11" fillId="0" borderId="27" xfId="0" applyFont="1" applyBorder="1" applyAlignment="1">
      <alignment horizontal="left" vertical="top" wrapText="1"/>
    </xf>
    <xf numFmtId="0" fontId="11" fillId="0" borderId="28" xfId="0" applyFont="1" applyBorder="1" applyAlignment="1">
      <alignment horizontal="left" vertical="top" wrapText="1"/>
    </xf>
    <xf numFmtId="0" fontId="1" fillId="0" borderId="0" xfId="0" applyFont="1" applyAlignment="1">
      <alignment horizontal="left" vertical="top" wrapText="1"/>
    </xf>
    <xf numFmtId="0" fontId="1" fillId="0" borderId="33" xfId="0" applyFont="1" applyBorder="1" applyAlignment="1">
      <alignment horizontal="left" vertical="top" wrapText="1"/>
    </xf>
    <xf numFmtId="0" fontId="13" fillId="9" borderId="17" xfId="0" applyFont="1" applyFill="1" applyBorder="1" applyAlignment="1">
      <alignment horizontal="left" vertical="center" wrapText="1"/>
    </xf>
    <xf numFmtId="0" fontId="13" fillId="9" borderId="18" xfId="0" applyFont="1" applyFill="1" applyBorder="1" applyAlignment="1">
      <alignment horizontal="left" vertical="center" wrapText="1"/>
    </xf>
    <xf numFmtId="0" fontId="2" fillId="5" borderId="17" xfId="0" applyFont="1" applyFill="1" applyBorder="1" applyAlignment="1">
      <alignment horizontal="left" vertical="top" wrapText="1"/>
    </xf>
    <xf numFmtId="0" fontId="2" fillId="5" borderId="0" xfId="0" applyFont="1" applyFill="1" applyBorder="1" applyAlignment="1">
      <alignment horizontal="left" vertical="top" wrapText="1"/>
    </xf>
    <xf numFmtId="0" fontId="6" fillId="0" borderId="20" xfId="0" applyFont="1" applyBorder="1" applyAlignment="1">
      <alignment horizontal="left" vertical="top" wrapText="1"/>
    </xf>
    <xf numFmtId="0" fontId="6" fillId="0" borderId="35" xfId="0" applyFont="1" applyBorder="1" applyAlignment="1">
      <alignment horizontal="left" vertical="top" wrapText="1"/>
    </xf>
    <xf numFmtId="0" fontId="6" fillId="0" borderId="36" xfId="0" applyFont="1" applyBorder="1" applyAlignment="1">
      <alignment horizontal="left" vertical="top" wrapText="1"/>
    </xf>
    <xf numFmtId="0" fontId="2" fillId="5" borderId="19" xfId="0" applyFont="1" applyFill="1" applyBorder="1" applyAlignment="1">
      <alignment horizontal="left" vertical="top" wrapText="1"/>
    </xf>
    <xf numFmtId="0" fontId="2" fillId="5" borderId="16" xfId="0" applyFont="1" applyFill="1" applyBorder="1" applyAlignment="1">
      <alignment horizontal="left" vertical="top" wrapText="1"/>
    </xf>
    <xf numFmtId="0" fontId="2" fillId="5" borderId="18" xfId="0" applyFont="1" applyFill="1" applyBorder="1" applyAlignment="1">
      <alignment horizontal="left" vertical="top" wrapText="1"/>
    </xf>
    <xf numFmtId="0" fontId="6" fillId="0" borderId="20" xfId="0" applyFont="1" applyFill="1" applyBorder="1" applyAlignment="1">
      <alignment horizontal="left" vertical="top" wrapText="1"/>
    </xf>
    <xf numFmtId="0" fontId="6" fillId="0" borderId="35" xfId="0" applyFont="1" applyFill="1" applyBorder="1" applyAlignment="1">
      <alignment horizontal="left" vertical="top" wrapText="1"/>
    </xf>
    <xf numFmtId="0" fontId="6" fillId="0" borderId="36" xfId="0" applyFont="1" applyFill="1" applyBorder="1" applyAlignment="1">
      <alignment horizontal="left" vertical="top" wrapText="1"/>
    </xf>
    <xf numFmtId="0" fontId="4" fillId="0" borderId="35" xfId="0" applyFont="1" applyFill="1" applyBorder="1" applyAlignment="1">
      <alignment horizontal="left" vertical="top" wrapText="1"/>
    </xf>
    <xf numFmtId="0" fontId="4" fillId="0" borderId="36" xfId="0" applyFont="1" applyFill="1" applyBorder="1" applyAlignment="1">
      <alignment horizontal="left" vertical="top" wrapText="1"/>
    </xf>
    <xf numFmtId="0" fontId="2" fillId="4" borderId="26"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2" fillId="5" borderId="22" xfId="0" applyFont="1" applyFill="1" applyBorder="1" applyAlignment="1">
      <alignment horizontal="left" vertical="top" wrapText="1"/>
    </xf>
    <xf numFmtId="0" fontId="2" fillId="5" borderId="15" xfId="0" applyFont="1" applyFill="1" applyBorder="1" applyAlignment="1">
      <alignment horizontal="left" vertical="top" wrapText="1"/>
    </xf>
    <xf numFmtId="0" fontId="2" fillId="5" borderId="21" xfId="0" applyFont="1" applyFill="1" applyBorder="1" applyAlignment="1">
      <alignment horizontal="left" vertical="top" wrapText="1"/>
    </xf>
    <xf numFmtId="0" fontId="2" fillId="4" borderId="3"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3" fillId="6" borderId="13" xfId="0" applyFont="1" applyFill="1" applyBorder="1" applyAlignment="1">
      <alignment horizontal="left" vertical="top" wrapText="1"/>
    </xf>
    <xf numFmtId="0" fontId="3" fillId="6" borderId="5" xfId="0" applyFont="1" applyFill="1" applyBorder="1" applyAlignment="1">
      <alignment horizontal="left" vertical="top" wrapText="1"/>
    </xf>
    <xf numFmtId="0" fontId="2" fillId="4" borderId="4" xfId="0" applyFont="1" applyFill="1" applyBorder="1" applyAlignment="1">
      <alignment horizontal="center" vertical="center"/>
    </xf>
    <xf numFmtId="0" fontId="4" fillId="4" borderId="6" xfId="0" applyFont="1" applyFill="1" applyBorder="1" applyAlignment="1">
      <alignment horizontal="center" vertical="center"/>
    </xf>
  </cellXfs>
  <cellStyles count="2">
    <cellStyle name="Normal" xfId="0" builtinId="0"/>
    <cellStyle name="Normal 2" xfId="1" xr:uid="{4EE12278-2663-4E7C-9FB1-FE85CC674E08}"/>
  </cellStyles>
  <dxfs count="60">
    <dxf>
      <fill>
        <patternFill>
          <bgColor theme="0" tint="-0.14996795556505021"/>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s>
  <tableStyles count="0" defaultTableStyle="TableStyleMedium2" defaultPivotStyle="PivotStyleLight16"/>
  <colors>
    <mruColors>
      <color rgb="FFEE5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hyperlink" Target="https://data.humdata.org/dataset/76469da4-94ea-4760-82be-00a3ae2ef75e" TargetMode="External"/></Relationships>
</file>

<file path=xl/drawings/drawing1.xml><?xml version="1.0" encoding="utf-8"?>
<xdr:wsDr xmlns:xdr="http://schemas.openxmlformats.org/drawingml/2006/spreadsheetDrawing" xmlns:a="http://schemas.openxmlformats.org/drawingml/2006/main">
  <xdr:twoCellAnchor>
    <xdr:from>
      <xdr:col>1</xdr:col>
      <xdr:colOff>7983682</xdr:colOff>
      <xdr:row>1</xdr:row>
      <xdr:rowOff>666750</xdr:rowOff>
    </xdr:from>
    <xdr:to>
      <xdr:col>1</xdr:col>
      <xdr:colOff>8243455</xdr:colOff>
      <xdr:row>1</xdr:row>
      <xdr:rowOff>813954</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FFB01F1A-020A-415B-97DB-D9A5D4F3BACD}"/>
            </a:ext>
          </a:extLst>
        </xdr:cNvPr>
        <xdr:cNvSpPr/>
      </xdr:nvSpPr>
      <xdr:spPr>
        <a:xfrm>
          <a:off x="10303972" y="838200"/>
          <a:ext cx="254058" cy="432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impact-repository.org/document/repository/6d1d4e5f/LBY2105b_RM-MSNA-2021_ToR_May2021_external.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9A794-5DF5-4625-B26F-D1D3C5E8248C}">
  <dimension ref="A1:B16"/>
  <sheetViews>
    <sheetView tabSelected="1" zoomScale="88" zoomScaleNormal="110" workbookViewId="0">
      <selection activeCell="A2" sqref="A2:B2"/>
    </sheetView>
  </sheetViews>
  <sheetFormatPr defaultColWidth="8.7109375" defaultRowHeight="15" x14ac:dyDescent="0.25"/>
  <cols>
    <col min="1" max="1" width="34.7109375" customWidth="1"/>
    <col min="2" max="2" width="146.7109375" customWidth="1"/>
    <col min="3" max="16384" width="8.7109375" style="53"/>
  </cols>
  <sheetData>
    <row r="1" spans="1:2" ht="35.25" x14ac:dyDescent="0.25">
      <c r="A1" s="99" t="s">
        <v>375</v>
      </c>
      <c r="B1" s="100"/>
    </row>
    <row r="2" spans="1:2" ht="31.35" customHeight="1" x14ac:dyDescent="0.25">
      <c r="A2" s="101" t="s">
        <v>454</v>
      </c>
      <c r="B2" s="102"/>
    </row>
    <row r="3" spans="1:2" ht="17.25" thickBot="1" x14ac:dyDescent="0.3">
      <c r="A3" s="81" t="s">
        <v>401</v>
      </c>
      <c r="B3" s="82" t="s">
        <v>376</v>
      </c>
    </row>
    <row r="4" spans="1:2" ht="51.75" thickBot="1" x14ac:dyDescent="0.3">
      <c r="A4" s="83" t="s">
        <v>377</v>
      </c>
      <c r="B4" s="84" t="s">
        <v>422</v>
      </c>
    </row>
    <row r="5" spans="1:2" ht="15.75" thickBot="1" x14ac:dyDescent="0.3">
      <c r="A5" s="85" t="s">
        <v>402</v>
      </c>
      <c r="B5" s="86" t="s">
        <v>403</v>
      </c>
    </row>
    <row r="6" spans="1:2" ht="15.75" thickBot="1" x14ac:dyDescent="0.3">
      <c r="A6" s="83" t="s">
        <v>404</v>
      </c>
      <c r="B6" s="87" t="s">
        <v>423</v>
      </c>
    </row>
    <row r="7" spans="1:2" ht="179.25" thickBot="1" x14ac:dyDescent="0.3">
      <c r="A7" s="85" t="s">
        <v>405</v>
      </c>
      <c r="B7" s="86" t="s">
        <v>419</v>
      </c>
    </row>
    <row r="8" spans="1:2" customFormat="1" ht="15.75" thickBot="1" x14ac:dyDescent="0.3">
      <c r="A8" s="88" t="s">
        <v>378</v>
      </c>
      <c r="B8" s="89" t="s">
        <v>406</v>
      </c>
    </row>
    <row r="9" spans="1:2" ht="15.75" thickBot="1" x14ac:dyDescent="0.3">
      <c r="A9" s="88" t="s">
        <v>407</v>
      </c>
      <c r="B9" s="90" t="s">
        <v>408</v>
      </c>
    </row>
    <row r="10" spans="1:2" ht="15.75" thickBot="1" x14ac:dyDescent="0.3">
      <c r="A10" s="88" t="s">
        <v>409</v>
      </c>
      <c r="B10" s="90" t="s">
        <v>410</v>
      </c>
    </row>
    <row r="11" spans="1:2" ht="39" thickBot="1" x14ac:dyDescent="0.3">
      <c r="A11" s="91" t="s">
        <v>411</v>
      </c>
      <c r="B11" s="92" t="s">
        <v>420</v>
      </c>
    </row>
    <row r="12" spans="1:2" ht="15.75" thickBot="1" x14ac:dyDescent="0.3">
      <c r="A12" s="83" t="s">
        <v>412</v>
      </c>
      <c r="B12" s="93" t="s">
        <v>379</v>
      </c>
    </row>
    <row r="13" spans="1:2" ht="17.25" thickBot="1" x14ac:dyDescent="0.3">
      <c r="A13" s="81" t="s">
        <v>413</v>
      </c>
      <c r="B13" s="94" t="s">
        <v>376</v>
      </c>
    </row>
    <row r="14" spans="1:2" ht="15.75" thickBot="1" x14ac:dyDescent="0.3">
      <c r="A14" s="83" t="s">
        <v>414</v>
      </c>
      <c r="B14" s="95" t="s">
        <v>421</v>
      </c>
    </row>
    <row r="15" spans="1:2" ht="26.25" thickBot="1" x14ac:dyDescent="0.3">
      <c r="A15" s="96" t="s">
        <v>416</v>
      </c>
      <c r="B15" s="97" t="s">
        <v>415</v>
      </c>
    </row>
    <row r="16" spans="1:2" ht="25.5" x14ac:dyDescent="0.25">
      <c r="A16" s="96" t="s">
        <v>417</v>
      </c>
      <c r="B16" s="97" t="s">
        <v>418</v>
      </c>
    </row>
  </sheetData>
  <mergeCells count="2">
    <mergeCell ref="A1:B1"/>
    <mergeCell ref="A2:B2"/>
  </mergeCells>
  <hyperlinks>
    <hyperlink ref="B8" r:id="rId1" display="https://www.impact-repository.org/document/repository/6d1d4e5f/LBY2105b_RM-MSNA-2021_ToR_May2021_external.pdf" xr:uid="{C631BEE4-12A8-4697-8FA9-4E7AA47DFF7A}"/>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1"/>
  <sheetViews>
    <sheetView zoomScale="70" zoomScaleNormal="70" workbookViewId="0">
      <selection activeCell="A17" sqref="A17:B18"/>
    </sheetView>
  </sheetViews>
  <sheetFormatPr defaultColWidth="8.85546875" defaultRowHeight="16.5" x14ac:dyDescent="0.3"/>
  <cols>
    <col min="1" max="1" width="100.7109375" style="1" customWidth="1"/>
    <col min="2" max="2" width="105" style="1" customWidth="1"/>
    <col min="3" max="16384" width="8.85546875" style="1"/>
  </cols>
  <sheetData>
    <row r="1" spans="1:2" ht="39" customHeight="1" x14ac:dyDescent="0.3">
      <c r="A1" s="103" t="s">
        <v>367</v>
      </c>
      <c r="B1" s="104"/>
    </row>
    <row r="2" spans="1:2" ht="5.25" customHeight="1" thickBot="1" x14ac:dyDescent="0.35">
      <c r="A2" s="104"/>
      <c r="B2" s="104"/>
    </row>
    <row r="3" spans="1:2" x14ac:dyDescent="0.3">
      <c r="A3" s="105" t="s">
        <v>354</v>
      </c>
      <c r="B3" s="106"/>
    </row>
    <row r="4" spans="1:2" ht="16.5" customHeight="1" x14ac:dyDescent="0.3">
      <c r="A4" s="111" t="s">
        <v>370</v>
      </c>
      <c r="B4" s="112"/>
    </row>
    <row r="5" spans="1:2" ht="60.75" customHeight="1" thickBot="1" x14ac:dyDescent="0.35">
      <c r="A5" s="113"/>
      <c r="B5" s="114"/>
    </row>
    <row r="6" spans="1:2" x14ac:dyDescent="0.3">
      <c r="A6" s="105" t="s">
        <v>355</v>
      </c>
      <c r="B6" s="106"/>
    </row>
    <row r="7" spans="1:2" ht="16.5" customHeight="1" x14ac:dyDescent="0.3">
      <c r="A7" s="111" t="s">
        <v>419</v>
      </c>
      <c r="B7" s="112"/>
    </row>
    <row r="8" spans="1:2" ht="195" customHeight="1" thickBot="1" x14ac:dyDescent="0.35">
      <c r="A8" s="113"/>
      <c r="B8" s="114"/>
    </row>
    <row r="9" spans="1:2" x14ac:dyDescent="0.3">
      <c r="A9" s="105" t="s">
        <v>356</v>
      </c>
      <c r="B9" s="106"/>
    </row>
    <row r="10" spans="1:2" x14ac:dyDescent="0.3">
      <c r="A10" s="121" t="s">
        <v>357</v>
      </c>
      <c r="B10" s="122"/>
    </row>
    <row r="11" spans="1:2" s="33" customFormat="1" ht="36" customHeight="1" x14ac:dyDescent="0.25">
      <c r="A11" s="115" t="s">
        <v>424</v>
      </c>
      <c r="B11" s="116"/>
    </row>
    <row r="12" spans="1:2" s="33" customFormat="1" ht="105" customHeight="1" thickBot="1" x14ac:dyDescent="0.3">
      <c r="A12" s="117"/>
      <c r="B12" s="118"/>
    </row>
    <row r="13" spans="1:2" x14ac:dyDescent="0.3">
      <c r="A13" s="105" t="s">
        <v>358</v>
      </c>
      <c r="B13" s="106"/>
    </row>
    <row r="14" spans="1:2" x14ac:dyDescent="0.3">
      <c r="A14" s="119" t="s">
        <v>425</v>
      </c>
      <c r="B14" s="119"/>
    </row>
    <row r="15" spans="1:2" ht="73.5" customHeight="1" thickBot="1" x14ac:dyDescent="0.35">
      <c r="A15" s="120"/>
      <c r="B15" s="120"/>
    </row>
    <row r="16" spans="1:2" x14ac:dyDescent="0.3">
      <c r="A16" s="105" t="s">
        <v>359</v>
      </c>
      <c r="B16" s="106"/>
    </row>
    <row r="17" spans="1:2" x14ac:dyDescent="0.3">
      <c r="A17" s="115" t="s">
        <v>371</v>
      </c>
      <c r="B17" s="116"/>
    </row>
    <row r="18" spans="1:2" ht="142.5" customHeight="1" thickBot="1" x14ac:dyDescent="0.35">
      <c r="A18" s="117"/>
      <c r="B18" s="118"/>
    </row>
    <row r="19" spans="1:2" x14ac:dyDescent="0.3">
      <c r="A19" s="107" t="s">
        <v>360</v>
      </c>
      <c r="B19" s="24" t="s">
        <v>368</v>
      </c>
    </row>
    <row r="20" spans="1:2" ht="17.25" thickBot="1" x14ac:dyDescent="0.35">
      <c r="A20" s="108"/>
      <c r="B20" s="25" t="s">
        <v>331</v>
      </c>
    </row>
    <row r="21" spans="1:2" ht="17.25" thickBot="1" x14ac:dyDescent="0.35">
      <c r="A21" s="26" t="s">
        <v>361</v>
      </c>
      <c r="B21" s="26" t="s">
        <v>362</v>
      </c>
    </row>
    <row r="22" spans="1:2" ht="69" customHeight="1" x14ac:dyDescent="0.3">
      <c r="A22" s="27" t="s">
        <v>363</v>
      </c>
      <c r="B22" s="28" t="s">
        <v>369</v>
      </c>
    </row>
    <row r="23" spans="1:2" x14ac:dyDescent="0.3">
      <c r="A23" s="29" t="s">
        <v>426</v>
      </c>
      <c r="B23" s="109" t="s">
        <v>364</v>
      </c>
    </row>
    <row r="24" spans="1:2" x14ac:dyDescent="0.3">
      <c r="A24" s="29" t="s">
        <v>372</v>
      </c>
      <c r="B24" s="109"/>
    </row>
    <row r="25" spans="1:2" x14ac:dyDescent="0.3">
      <c r="A25" s="29" t="s">
        <v>373</v>
      </c>
      <c r="B25" s="109"/>
    </row>
    <row r="26" spans="1:2" x14ac:dyDescent="0.3">
      <c r="A26" s="30" t="s">
        <v>374</v>
      </c>
      <c r="B26" s="109"/>
    </row>
    <row r="27" spans="1:2" x14ac:dyDescent="0.3">
      <c r="A27" s="1" t="s">
        <v>384</v>
      </c>
      <c r="B27" s="109"/>
    </row>
    <row r="28" spans="1:2" x14ac:dyDescent="0.3">
      <c r="A28" s="31" t="s">
        <v>365</v>
      </c>
      <c r="B28" s="109"/>
    </row>
    <row r="29" spans="1:2" x14ac:dyDescent="0.3">
      <c r="A29" s="29" t="s">
        <v>332</v>
      </c>
      <c r="B29" s="109"/>
    </row>
    <row r="30" spans="1:2" x14ac:dyDescent="0.3">
      <c r="A30" s="31" t="s">
        <v>366</v>
      </c>
      <c r="B30" s="109"/>
    </row>
    <row r="31" spans="1:2" ht="17.25" thickBot="1" x14ac:dyDescent="0.35">
      <c r="A31" s="32">
        <v>44576</v>
      </c>
      <c r="B31" s="110"/>
    </row>
  </sheetData>
  <mergeCells count="15">
    <mergeCell ref="A1:B1"/>
    <mergeCell ref="A2:B2"/>
    <mergeCell ref="A3:B3"/>
    <mergeCell ref="A19:A20"/>
    <mergeCell ref="B23:B31"/>
    <mergeCell ref="A4:B5"/>
    <mergeCell ref="A7:B8"/>
    <mergeCell ref="A11:B12"/>
    <mergeCell ref="A17:B18"/>
    <mergeCell ref="A14:B15"/>
    <mergeCell ref="A13:B13"/>
    <mergeCell ref="A16:B16"/>
    <mergeCell ref="A6:B6"/>
    <mergeCell ref="A9:B9"/>
    <mergeCell ref="A10:B1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36"/>
  <sheetViews>
    <sheetView zoomScale="54" zoomScaleNormal="91" workbookViewId="0">
      <selection activeCell="G11" sqref="G11"/>
    </sheetView>
  </sheetViews>
  <sheetFormatPr defaultColWidth="11.42578125" defaultRowHeight="15" x14ac:dyDescent="0.25"/>
  <cols>
    <col min="1" max="1" width="20" style="38" customWidth="1"/>
    <col min="2" max="13" width="16.140625" style="39" customWidth="1"/>
    <col min="14" max="14" width="13.28515625" style="39" customWidth="1"/>
    <col min="15" max="15" width="14.7109375" style="39" customWidth="1"/>
    <col min="16" max="16" width="11.42578125" style="71"/>
    <col min="17" max="17" width="43.85546875" style="72" customWidth="1"/>
  </cols>
  <sheetData>
    <row r="1" spans="1:17" ht="60" customHeight="1" x14ac:dyDescent="0.25">
      <c r="A1" s="34" t="s">
        <v>275</v>
      </c>
      <c r="B1" s="54" t="s">
        <v>130</v>
      </c>
      <c r="C1" s="54" t="s">
        <v>131</v>
      </c>
      <c r="D1" s="54" t="s">
        <v>132</v>
      </c>
      <c r="E1" s="54" t="s">
        <v>133</v>
      </c>
      <c r="F1" s="54" t="s">
        <v>436</v>
      </c>
      <c r="G1" s="54" t="s">
        <v>134</v>
      </c>
      <c r="H1" s="54" t="s">
        <v>135</v>
      </c>
      <c r="I1" s="54" t="s">
        <v>136</v>
      </c>
      <c r="J1" s="54" t="s">
        <v>137</v>
      </c>
      <c r="K1" s="54" t="s">
        <v>138</v>
      </c>
      <c r="L1" s="54" t="s">
        <v>139</v>
      </c>
      <c r="M1" s="54" t="s">
        <v>140</v>
      </c>
      <c r="N1" s="54" t="s">
        <v>141</v>
      </c>
      <c r="O1" s="63" t="s">
        <v>142</v>
      </c>
      <c r="P1" s="141" t="s">
        <v>143</v>
      </c>
      <c r="Q1" s="136" t="s">
        <v>144</v>
      </c>
    </row>
    <row r="2" spans="1:17" x14ac:dyDescent="0.25">
      <c r="A2" s="22" t="s">
        <v>31</v>
      </c>
      <c r="B2" s="64" t="s">
        <v>34</v>
      </c>
      <c r="C2" s="64" t="s">
        <v>34</v>
      </c>
      <c r="D2" s="64" t="s">
        <v>38</v>
      </c>
      <c r="E2" s="64" t="s">
        <v>38</v>
      </c>
      <c r="F2" s="64" t="s">
        <v>33</v>
      </c>
      <c r="G2" s="64" t="s">
        <v>33</v>
      </c>
      <c r="H2" s="64" t="s">
        <v>32</v>
      </c>
      <c r="I2" s="64" t="s">
        <v>32</v>
      </c>
      <c r="J2" s="64" t="s">
        <v>35</v>
      </c>
      <c r="K2" s="64" t="s">
        <v>35</v>
      </c>
      <c r="L2" s="64" t="s">
        <v>145</v>
      </c>
      <c r="M2" s="64" t="s">
        <v>145</v>
      </c>
      <c r="N2" s="64" t="s">
        <v>37</v>
      </c>
      <c r="O2" s="65" t="s">
        <v>37</v>
      </c>
      <c r="P2" s="142"/>
      <c r="Q2" s="137"/>
    </row>
    <row r="3" spans="1:17" x14ac:dyDescent="0.25">
      <c r="A3" s="22" t="s">
        <v>68</v>
      </c>
      <c r="B3" s="64" t="s">
        <v>128</v>
      </c>
      <c r="C3" s="64" t="s">
        <v>128</v>
      </c>
      <c r="D3" s="64" t="s">
        <v>127</v>
      </c>
      <c r="E3" s="64" t="s">
        <v>127</v>
      </c>
      <c r="F3" s="64" t="s">
        <v>127</v>
      </c>
      <c r="G3" s="64" t="s">
        <v>127</v>
      </c>
      <c r="H3" s="64" t="s">
        <v>127</v>
      </c>
      <c r="I3" s="64" t="s">
        <v>127</v>
      </c>
      <c r="J3" s="64" t="s">
        <v>127</v>
      </c>
      <c r="K3" s="64" t="s">
        <v>127</v>
      </c>
      <c r="L3" s="64" t="s">
        <v>129</v>
      </c>
      <c r="M3" s="64" t="s">
        <v>129</v>
      </c>
      <c r="N3" s="64" t="s">
        <v>129</v>
      </c>
      <c r="O3" s="65" t="s">
        <v>129</v>
      </c>
      <c r="P3" s="142"/>
      <c r="Q3" s="137"/>
    </row>
    <row r="4" spans="1:17" ht="32.450000000000003" customHeight="1" x14ac:dyDescent="0.25">
      <c r="A4" s="22" t="s">
        <v>146</v>
      </c>
      <c r="B4" s="64" t="s">
        <v>40</v>
      </c>
      <c r="C4" s="64" t="s">
        <v>41</v>
      </c>
      <c r="D4" s="64" t="s">
        <v>41</v>
      </c>
      <c r="E4" s="64" t="s">
        <v>41</v>
      </c>
      <c r="F4" s="64" t="s">
        <v>40</v>
      </c>
      <c r="G4" s="64" t="s">
        <v>40</v>
      </c>
      <c r="H4" s="64" t="s">
        <v>40</v>
      </c>
      <c r="I4" s="64" t="s">
        <v>40</v>
      </c>
      <c r="J4" s="64" t="s">
        <v>40</v>
      </c>
      <c r="K4" s="64" t="s">
        <v>40</v>
      </c>
      <c r="L4" s="64" t="s">
        <v>41</v>
      </c>
      <c r="M4" s="64" t="s">
        <v>41</v>
      </c>
      <c r="N4" s="64" t="s">
        <v>41</v>
      </c>
      <c r="O4" s="65" t="s">
        <v>41</v>
      </c>
      <c r="P4" s="142"/>
      <c r="Q4" s="137"/>
    </row>
    <row r="5" spans="1:17" ht="51.75" x14ac:dyDescent="0.25">
      <c r="A5" s="22" t="s">
        <v>276</v>
      </c>
      <c r="B5" s="64" t="s">
        <v>147</v>
      </c>
      <c r="C5" s="64" t="s">
        <v>148</v>
      </c>
      <c r="D5" s="64" t="s">
        <v>149</v>
      </c>
      <c r="E5" s="64" t="s">
        <v>150</v>
      </c>
      <c r="F5" s="64" t="s">
        <v>151</v>
      </c>
      <c r="G5" s="64" t="s">
        <v>152</v>
      </c>
      <c r="H5" s="64" t="s">
        <v>153</v>
      </c>
      <c r="I5" s="64" t="s">
        <v>154</v>
      </c>
      <c r="J5" s="64" t="s">
        <v>153</v>
      </c>
      <c r="K5" s="64" t="s">
        <v>155</v>
      </c>
      <c r="L5" s="64" t="s">
        <v>389</v>
      </c>
      <c r="M5" s="64" t="s">
        <v>156</v>
      </c>
      <c r="N5" s="64" t="s">
        <v>157</v>
      </c>
      <c r="O5" s="65" t="s">
        <v>59</v>
      </c>
      <c r="P5" s="142"/>
      <c r="Q5" s="137"/>
    </row>
    <row r="6" spans="1:17" x14ac:dyDescent="0.25">
      <c r="A6" s="22" t="s">
        <v>385</v>
      </c>
      <c r="B6" s="64" t="s">
        <v>386</v>
      </c>
      <c r="C6" s="64" t="s">
        <v>386</v>
      </c>
      <c r="D6" s="64" t="s">
        <v>386</v>
      </c>
      <c r="E6" s="64" t="s">
        <v>386</v>
      </c>
      <c r="F6" s="64" t="s">
        <v>386</v>
      </c>
      <c r="G6" s="64" t="s">
        <v>386</v>
      </c>
      <c r="H6" s="64" t="s">
        <v>386</v>
      </c>
      <c r="I6" s="64" t="s">
        <v>386</v>
      </c>
      <c r="J6" s="64" t="s">
        <v>386</v>
      </c>
      <c r="K6" s="64" t="s">
        <v>386</v>
      </c>
      <c r="L6" s="64" t="s">
        <v>390</v>
      </c>
      <c r="M6" s="64" t="s">
        <v>391</v>
      </c>
      <c r="N6" s="64" t="s">
        <v>392</v>
      </c>
      <c r="O6" s="64" t="s">
        <v>391</v>
      </c>
      <c r="P6" s="143"/>
      <c r="Q6" s="62"/>
    </row>
    <row r="7" spans="1:17" x14ac:dyDescent="0.25">
      <c r="A7" s="138" t="s">
        <v>158</v>
      </c>
      <c r="B7" s="139"/>
      <c r="C7" s="139"/>
      <c r="D7" s="139"/>
      <c r="E7" s="139"/>
      <c r="F7" s="139"/>
      <c r="G7" s="139"/>
      <c r="H7" s="139"/>
      <c r="I7" s="139"/>
      <c r="J7" s="139"/>
      <c r="K7" s="139"/>
      <c r="L7" s="139"/>
      <c r="M7" s="139"/>
      <c r="N7" s="139"/>
      <c r="O7" s="139"/>
      <c r="P7" s="139"/>
      <c r="Q7" s="140"/>
    </row>
    <row r="8" spans="1:17" x14ac:dyDescent="0.25">
      <c r="A8" s="35" t="s">
        <v>159</v>
      </c>
      <c r="B8" s="3"/>
      <c r="C8" s="3"/>
      <c r="D8" s="3"/>
      <c r="E8" s="3"/>
      <c r="F8" s="3"/>
      <c r="G8" s="3"/>
      <c r="H8" s="3"/>
      <c r="I8" s="3"/>
      <c r="J8" s="3"/>
      <c r="K8" s="3"/>
      <c r="L8" s="3"/>
      <c r="M8" s="3"/>
      <c r="N8" s="3"/>
      <c r="O8" s="3"/>
      <c r="P8" s="6"/>
      <c r="Q8" s="43"/>
    </row>
    <row r="9" spans="1:17" x14ac:dyDescent="0.25">
      <c r="A9" s="36" t="s">
        <v>160</v>
      </c>
      <c r="B9" s="66">
        <v>0</v>
      </c>
      <c r="C9" s="66">
        <v>0</v>
      </c>
      <c r="D9" s="66">
        <v>0</v>
      </c>
      <c r="E9" s="66">
        <v>0</v>
      </c>
      <c r="F9" s="66">
        <v>0</v>
      </c>
      <c r="G9" s="66">
        <v>1</v>
      </c>
      <c r="H9" s="66">
        <v>0</v>
      </c>
      <c r="I9" s="66">
        <v>0</v>
      </c>
      <c r="J9" s="66">
        <v>0</v>
      </c>
      <c r="K9" s="66">
        <v>0</v>
      </c>
      <c r="L9" s="66">
        <v>0</v>
      </c>
      <c r="M9" s="66">
        <v>0</v>
      </c>
      <c r="N9" s="66">
        <v>0</v>
      </c>
      <c r="O9" s="67">
        <v>0</v>
      </c>
      <c r="P9" s="68">
        <f>SUM(B9:O9)</f>
        <v>1</v>
      </c>
      <c r="Q9" s="131" t="s">
        <v>397</v>
      </c>
    </row>
    <row r="10" spans="1:17" x14ac:dyDescent="0.25">
      <c r="A10" s="37" t="s">
        <v>161</v>
      </c>
      <c r="B10" s="69">
        <v>0</v>
      </c>
      <c r="C10" s="69">
        <v>0</v>
      </c>
      <c r="D10" s="69">
        <v>0</v>
      </c>
      <c r="E10" s="69">
        <v>0</v>
      </c>
      <c r="F10" s="69">
        <v>1</v>
      </c>
      <c r="G10" s="69">
        <v>1</v>
      </c>
      <c r="H10" s="69">
        <v>1</v>
      </c>
      <c r="I10" s="69">
        <v>0</v>
      </c>
      <c r="J10" s="69">
        <v>1</v>
      </c>
      <c r="K10" s="69">
        <v>0</v>
      </c>
      <c r="L10" s="69">
        <v>0</v>
      </c>
      <c r="M10" s="69">
        <v>0</v>
      </c>
      <c r="N10" s="69">
        <v>0</v>
      </c>
      <c r="O10" s="70">
        <v>0</v>
      </c>
      <c r="P10" s="68">
        <f t="shared" ref="P10:P24" si="0">SUM(B10:O10)</f>
        <v>4</v>
      </c>
      <c r="Q10" s="132"/>
    </row>
    <row r="11" spans="1:17" x14ac:dyDescent="0.25">
      <c r="A11" s="37" t="s">
        <v>162</v>
      </c>
      <c r="B11" s="69">
        <v>0</v>
      </c>
      <c r="C11" s="69">
        <v>0</v>
      </c>
      <c r="D11" s="69">
        <v>0</v>
      </c>
      <c r="E11" s="69">
        <v>0</v>
      </c>
      <c r="F11" s="69">
        <v>1</v>
      </c>
      <c r="G11" s="69">
        <v>0</v>
      </c>
      <c r="H11" s="69">
        <v>1</v>
      </c>
      <c r="I11" s="69">
        <v>1</v>
      </c>
      <c r="J11" s="69">
        <v>1</v>
      </c>
      <c r="K11" s="69">
        <v>0</v>
      </c>
      <c r="L11" s="69">
        <v>0</v>
      </c>
      <c r="M11" s="69">
        <v>0</v>
      </c>
      <c r="N11" s="69">
        <v>0</v>
      </c>
      <c r="O11" s="70">
        <v>0</v>
      </c>
      <c r="P11" s="68">
        <f t="shared" si="0"/>
        <v>4</v>
      </c>
      <c r="Q11" s="132"/>
    </row>
    <row r="12" spans="1:17" x14ac:dyDescent="0.25">
      <c r="A12" s="37" t="s">
        <v>163</v>
      </c>
      <c r="B12" s="69">
        <v>0</v>
      </c>
      <c r="C12" s="69">
        <v>0</v>
      </c>
      <c r="D12" s="69">
        <v>0</v>
      </c>
      <c r="E12" s="69">
        <v>0</v>
      </c>
      <c r="F12" s="69">
        <v>0</v>
      </c>
      <c r="G12" s="69">
        <v>0</v>
      </c>
      <c r="H12" s="69">
        <v>0</v>
      </c>
      <c r="I12" s="69">
        <v>0</v>
      </c>
      <c r="J12" s="69">
        <v>0</v>
      </c>
      <c r="K12" s="69">
        <v>0</v>
      </c>
      <c r="L12" s="69">
        <v>0</v>
      </c>
      <c r="M12" s="69">
        <v>1</v>
      </c>
      <c r="N12" s="69">
        <v>1</v>
      </c>
      <c r="O12" s="70">
        <v>1</v>
      </c>
      <c r="P12" s="68">
        <f t="shared" si="0"/>
        <v>3</v>
      </c>
      <c r="Q12" s="132"/>
    </row>
    <row r="13" spans="1:17" x14ac:dyDescent="0.25">
      <c r="A13" s="37" t="s">
        <v>164</v>
      </c>
      <c r="B13" s="69">
        <v>0</v>
      </c>
      <c r="C13" s="69">
        <v>1</v>
      </c>
      <c r="D13" s="69">
        <v>0</v>
      </c>
      <c r="E13" s="69">
        <v>0</v>
      </c>
      <c r="F13" s="69">
        <v>0</v>
      </c>
      <c r="G13" s="69">
        <v>0</v>
      </c>
      <c r="H13" s="69">
        <v>0</v>
      </c>
      <c r="I13" s="69">
        <v>0</v>
      </c>
      <c r="J13" s="69">
        <v>0</v>
      </c>
      <c r="K13" s="69">
        <v>0</v>
      </c>
      <c r="L13" s="69">
        <v>0</v>
      </c>
      <c r="M13" s="69">
        <v>0</v>
      </c>
      <c r="N13" s="69">
        <v>0</v>
      </c>
      <c r="O13" s="70">
        <v>0</v>
      </c>
      <c r="P13" s="68">
        <f t="shared" si="0"/>
        <v>1</v>
      </c>
      <c r="Q13" s="132"/>
    </row>
    <row r="14" spans="1:17" x14ac:dyDescent="0.25">
      <c r="A14" s="37" t="s">
        <v>165</v>
      </c>
      <c r="B14" s="69">
        <v>0</v>
      </c>
      <c r="C14" s="69">
        <v>1</v>
      </c>
      <c r="D14" s="69">
        <v>1</v>
      </c>
      <c r="E14" s="69">
        <v>1</v>
      </c>
      <c r="F14" s="69">
        <v>0</v>
      </c>
      <c r="G14" s="69">
        <v>0</v>
      </c>
      <c r="H14" s="69">
        <v>1</v>
      </c>
      <c r="I14" s="69">
        <v>0</v>
      </c>
      <c r="J14" s="69">
        <v>0</v>
      </c>
      <c r="K14" s="69">
        <v>0</v>
      </c>
      <c r="L14" s="69">
        <v>0</v>
      </c>
      <c r="M14" s="69">
        <v>0</v>
      </c>
      <c r="N14" s="69">
        <v>0</v>
      </c>
      <c r="O14" s="70">
        <v>0</v>
      </c>
      <c r="P14" s="68">
        <f t="shared" si="0"/>
        <v>4</v>
      </c>
      <c r="Q14" s="132"/>
    </row>
    <row r="15" spans="1:17" x14ac:dyDescent="0.25">
      <c r="A15" s="37" t="s">
        <v>166</v>
      </c>
      <c r="B15" s="69">
        <v>1</v>
      </c>
      <c r="C15" s="69">
        <v>0</v>
      </c>
      <c r="D15" s="69">
        <v>1</v>
      </c>
      <c r="E15" s="69">
        <v>0</v>
      </c>
      <c r="F15" s="69">
        <v>0</v>
      </c>
      <c r="G15" s="69">
        <v>0</v>
      </c>
      <c r="H15" s="69">
        <v>0</v>
      </c>
      <c r="I15" s="69">
        <v>0</v>
      </c>
      <c r="J15" s="69">
        <v>0</v>
      </c>
      <c r="K15" s="69">
        <v>0</v>
      </c>
      <c r="L15" s="69">
        <v>0</v>
      </c>
      <c r="M15" s="69">
        <v>0</v>
      </c>
      <c r="N15" s="69">
        <v>0</v>
      </c>
      <c r="O15" s="70">
        <v>0</v>
      </c>
      <c r="P15" s="68">
        <f t="shared" si="0"/>
        <v>2</v>
      </c>
      <c r="Q15" s="132"/>
    </row>
    <row r="16" spans="1:17" x14ac:dyDescent="0.25">
      <c r="A16" s="37" t="s">
        <v>167</v>
      </c>
      <c r="B16" s="69">
        <v>1</v>
      </c>
      <c r="C16" s="69">
        <v>0</v>
      </c>
      <c r="D16" s="69">
        <v>1</v>
      </c>
      <c r="E16" s="69">
        <v>1</v>
      </c>
      <c r="F16" s="69">
        <v>0</v>
      </c>
      <c r="G16" s="69">
        <v>1</v>
      </c>
      <c r="H16" s="69">
        <v>0</v>
      </c>
      <c r="I16" s="69">
        <v>0</v>
      </c>
      <c r="J16" s="69">
        <v>0</v>
      </c>
      <c r="K16" s="69">
        <v>1</v>
      </c>
      <c r="L16" s="69">
        <v>0</v>
      </c>
      <c r="M16" s="69">
        <v>0</v>
      </c>
      <c r="N16" s="69">
        <v>0</v>
      </c>
      <c r="O16" s="70">
        <v>0</v>
      </c>
      <c r="P16" s="68">
        <f t="shared" si="0"/>
        <v>5</v>
      </c>
      <c r="Q16" s="132"/>
    </row>
    <row r="17" spans="1:17" x14ac:dyDescent="0.25">
      <c r="A17" s="37" t="s">
        <v>168</v>
      </c>
      <c r="B17" s="69">
        <v>0</v>
      </c>
      <c r="C17" s="69">
        <v>0</v>
      </c>
      <c r="D17" s="69">
        <v>0</v>
      </c>
      <c r="E17" s="69">
        <v>0</v>
      </c>
      <c r="F17" s="69">
        <v>0</v>
      </c>
      <c r="G17" s="69">
        <v>0</v>
      </c>
      <c r="H17" s="69">
        <v>0</v>
      </c>
      <c r="I17" s="69">
        <v>0</v>
      </c>
      <c r="J17" s="69">
        <v>0</v>
      </c>
      <c r="K17" s="69">
        <v>0</v>
      </c>
      <c r="L17" s="69">
        <v>1</v>
      </c>
      <c r="M17" s="69">
        <v>0</v>
      </c>
      <c r="N17" s="69">
        <v>0</v>
      </c>
      <c r="O17" s="70">
        <v>0</v>
      </c>
      <c r="P17" s="68">
        <f t="shared" si="0"/>
        <v>1</v>
      </c>
      <c r="Q17" s="132"/>
    </row>
    <row r="18" spans="1:17" x14ac:dyDescent="0.25">
      <c r="A18" s="37" t="s">
        <v>169</v>
      </c>
      <c r="B18" s="69">
        <v>0</v>
      </c>
      <c r="C18" s="69">
        <v>1</v>
      </c>
      <c r="D18" s="69">
        <v>0</v>
      </c>
      <c r="E18" s="69">
        <v>0</v>
      </c>
      <c r="F18" s="69">
        <v>0</v>
      </c>
      <c r="G18" s="69">
        <v>0</v>
      </c>
      <c r="H18" s="69">
        <v>0</v>
      </c>
      <c r="I18" s="69">
        <v>0</v>
      </c>
      <c r="J18" s="69">
        <v>0</v>
      </c>
      <c r="K18" s="69">
        <v>0</v>
      </c>
      <c r="L18" s="69">
        <v>0</v>
      </c>
      <c r="M18" s="69">
        <v>0</v>
      </c>
      <c r="N18" s="69">
        <v>0</v>
      </c>
      <c r="O18" s="70">
        <v>0</v>
      </c>
      <c r="P18" s="68">
        <f t="shared" si="0"/>
        <v>1</v>
      </c>
      <c r="Q18" s="132"/>
    </row>
    <row r="19" spans="1:17" x14ac:dyDescent="0.25">
      <c r="A19" s="37" t="s">
        <v>170</v>
      </c>
      <c r="B19" s="69">
        <v>0</v>
      </c>
      <c r="C19" s="69">
        <v>0</v>
      </c>
      <c r="D19" s="69">
        <v>0</v>
      </c>
      <c r="E19" s="69">
        <v>0</v>
      </c>
      <c r="F19" s="69">
        <v>1</v>
      </c>
      <c r="G19" s="69">
        <v>0</v>
      </c>
      <c r="H19" s="69">
        <v>0</v>
      </c>
      <c r="I19" s="69">
        <v>0</v>
      </c>
      <c r="J19" s="69">
        <v>0</v>
      </c>
      <c r="K19" s="69">
        <v>0</v>
      </c>
      <c r="L19" s="69">
        <v>0</v>
      </c>
      <c r="M19" s="69">
        <v>1</v>
      </c>
      <c r="N19" s="69">
        <v>1</v>
      </c>
      <c r="O19" s="70">
        <v>0</v>
      </c>
      <c r="P19" s="68">
        <f t="shared" si="0"/>
        <v>3</v>
      </c>
      <c r="Q19" s="132"/>
    </row>
    <row r="20" spans="1:17" x14ac:dyDescent="0.25">
      <c r="A20" s="37" t="s">
        <v>171</v>
      </c>
      <c r="B20" s="69">
        <v>0</v>
      </c>
      <c r="C20" s="69">
        <v>1</v>
      </c>
      <c r="D20" s="69">
        <v>0</v>
      </c>
      <c r="E20" s="69">
        <v>0</v>
      </c>
      <c r="F20" s="69">
        <v>0</v>
      </c>
      <c r="G20" s="69">
        <v>0</v>
      </c>
      <c r="H20" s="69">
        <v>0</v>
      </c>
      <c r="I20" s="69">
        <v>0</v>
      </c>
      <c r="J20" s="69">
        <v>0</v>
      </c>
      <c r="K20" s="69">
        <v>1</v>
      </c>
      <c r="L20" s="69">
        <v>1</v>
      </c>
      <c r="M20" s="69">
        <v>0</v>
      </c>
      <c r="N20" s="69">
        <v>1</v>
      </c>
      <c r="O20" s="70">
        <v>0</v>
      </c>
      <c r="P20" s="68">
        <f t="shared" si="0"/>
        <v>4</v>
      </c>
      <c r="Q20" s="132"/>
    </row>
    <row r="21" spans="1:17" x14ac:dyDescent="0.25">
      <c r="A21" s="37" t="s">
        <v>172</v>
      </c>
      <c r="B21" s="69">
        <v>0</v>
      </c>
      <c r="C21" s="69">
        <v>0</v>
      </c>
      <c r="D21" s="69">
        <v>0</v>
      </c>
      <c r="E21" s="69">
        <v>0</v>
      </c>
      <c r="F21" s="69">
        <v>0</v>
      </c>
      <c r="G21" s="69">
        <v>0</v>
      </c>
      <c r="H21" s="69">
        <v>0</v>
      </c>
      <c r="I21" s="69">
        <v>0</v>
      </c>
      <c r="J21" s="69">
        <v>0</v>
      </c>
      <c r="K21" s="69">
        <v>1</v>
      </c>
      <c r="L21" s="69">
        <v>1</v>
      </c>
      <c r="M21" s="69">
        <v>1</v>
      </c>
      <c r="N21" s="69">
        <v>0</v>
      </c>
      <c r="O21" s="70">
        <v>0</v>
      </c>
      <c r="P21" s="68">
        <f t="shared" si="0"/>
        <v>3</v>
      </c>
      <c r="Q21" s="132"/>
    </row>
    <row r="22" spans="1:17" x14ac:dyDescent="0.25">
      <c r="A22" s="7" t="s">
        <v>173</v>
      </c>
      <c r="B22" s="3"/>
      <c r="C22" s="3"/>
      <c r="D22" s="3"/>
      <c r="E22" s="3"/>
      <c r="F22" s="3"/>
      <c r="G22" s="3"/>
      <c r="H22" s="3"/>
      <c r="I22" s="3"/>
      <c r="J22" s="3"/>
      <c r="K22" s="3"/>
      <c r="L22" s="3"/>
      <c r="M22" s="3"/>
      <c r="N22" s="3"/>
      <c r="O22" s="3"/>
      <c r="P22" s="6"/>
      <c r="Q22" s="132"/>
    </row>
    <row r="23" spans="1:17" x14ac:dyDescent="0.25">
      <c r="A23" s="37" t="s">
        <v>174</v>
      </c>
      <c r="B23" s="66">
        <v>0</v>
      </c>
      <c r="C23" s="66">
        <v>1</v>
      </c>
      <c r="D23" s="66">
        <v>0</v>
      </c>
      <c r="E23" s="66">
        <v>0</v>
      </c>
      <c r="F23" s="66">
        <v>0</v>
      </c>
      <c r="G23" s="66">
        <v>0</v>
      </c>
      <c r="H23" s="66">
        <v>0</v>
      </c>
      <c r="I23" s="66">
        <v>0</v>
      </c>
      <c r="J23" s="66">
        <v>0</v>
      </c>
      <c r="K23" s="66">
        <v>0</v>
      </c>
      <c r="L23" s="66">
        <v>0</v>
      </c>
      <c r="M23" s="66">
        <v>0</v>
      </c>
      <c r="N23" s="66">
        <v>0</v>
      </c>
      <c r="O23" s="66">
        <v>0</v>
      </c>
      <c r="P23" s="68">
        <f t="shared" si="0"/>
        <v>1</v>
      </c>
      <c r="Q23" s="132"/>
    </row>
    <row r="24" spans="1:17" x14ac:dyDescent="0.25">
      <c r="A24" s="37" t="s">
        <v>175</v>
      </c>
      <c r="B24" s="69">
        <v>1</v>
      </c>
      <c r="C24" s="69">
        <v>0</v>
      </c>
      <c r="D24" s="69">
        <v>1</v>
      </c>
      <c r="E24" s="69">
        <v>1</v>
      </c>
      <c r="F24" s="69">
        <v>0</v>
      </c>
      <c r="G24" s="69">
        <v>0</v>
      </c>
      <c r="H24" s="69">
        <v>0</v>
      </c>
      <c r="I24" s="69">
        <v>0</v>
      </c>
      <c r="J24" s="69">
        <v>0</v>
      </c>
      <c r="K24" s="69">
        <v>0</v>
      </c>
      <c r="L24" s="69">
        <v>0</v>
      </c>
      <c r="M24" s="69">
        <v>0</v>
      </c>
      <c r="N24" s="69">
        <v>0</v>
      </c>
      <c r="O24" s="69">
        <v>0</v>
      </c>
      <c r="P24" s="68">
        <f t="shared" si="0"/>
        <v>3</v>
      </c>
      <c r="Q24" s="133"/>
    </row>
    <row r="25" spans="1:17" x14ac:dyDescent="0.25">
      <c r="A25" s="123" t="s">
        <v>176</v>
      </c>
      <c r="B25" s="124"/>
      <c r="C25" s="124"/>
      <c r="D25" s="124"/>
      <c r="E25" s="124"/>
      <c r="F25" s="124"/>
      <c r="G25" s="124"/>
      <c r="H25" s="124"/>
      <c r="I25" s="124"/>
      <c r="J25" s="124"/>
      <c r="K25" s="124"/>
      <c r="L25" s="124"/>
      <c r="M25" s="124"/>
      <c r="N25" s="124"/>
      <c r="O25" s="124"/>
      <c r="P25" s="124"/>
      <c r="Q25" s="130"/>
    </row>
    <row r="26" spans="1:17" x14ac:dyDescent="0.25">
      <c r="A26" s="37" t="s">
        <v>177</v>
      </c>
      <c r="B26" s="66">
        <v>0</v>
      </c>
      <c r="C26" s="66">
        <v>0</v>
      </c>
      <c r="D26" s="66">
        <v>1</v>
      </c>
      <c r="E26" s="66">
        <v>0</v>
      </c>
      <c r="F26" s="66">
        <v>0</v>
      </c>
      <c r="G26" s="66">
        <v>0</v>
      </c>
      <c r="H26" s="66">
        <v>0</v>
      </c>
      <c r="I26" s="66">
        <v>0</v>
      </c>
      <c r="J26" s="66">
        <v>0</v>
      </c>
      <c r="K26" s="66">
        <v>1</v>
      </c>
      <c r="L26" s="66">
        <v>0</v>
      </c>
      <c r="M26" s="66">
        <v>0</v>
      </c>
      <c r="N26" s="66">
        <v>1</v>
      </c>
      <c r="O26" s="66">
        <v>0</v>
      </c>
      <c r="P26" s="68">
        <f t="shared" ref="P26:P31" si="1">SUM(B26:O26)</f>
        <v>3</v>
      </c>
      <c r="Q26" s="125" t="s">
        <v>427</v>
      </c>
    </row>
    <row r="27" spans="1:17" x14ac:dyDescent="0.25">
      <c r="A27" s="37" t="s">
        <v>178</v>
      </c>
      <c r="B27" s="66">
        <v>0</v>
      </c>
      <c r="C27" s="66">
        <v>1</v>
      </c>
      <c r="D27" s="66">
        <v>1</v>
      </c>
      <c r="E27" s="66">
        <v>1</v>
      </c>
      <c r="F27" s="66">
        <v>1</v>
      </c>
      <c r="G27" s="66">
        <v>1</v>
      </c>
      <c r="H27" s="66">
        <v>1</v>
      </c>
      <c r="I27" s="66">
        <v>1</v>
      </c>
      <c r="J27" s="66">
        <v>1</v>
      </c>
      <c r="K27" s="66">
        <v>1</v>
      </c>
      <c r="L27" s="66">
        <v>0</v>
      </c>
      <c r="M27" s="66">
        <v>0</v>
      </c>
      <c r="N27" s="66">
        <v>1</v>
      </c>
      <c r="O27" s="66">
        <v>1</v>
      </c>
      <c r="P27" s="68">
        <f t="shared" si="1"/>
        <v>11</v>
      </c>
      <c r="Q27" s="126"/>
    </row>
    <row r="28" spans="1:17" x14ac:dyDescent="0.25">
      <c r="A28" s="37" t="s">
        <v>179</v>
      </c>
      <c r="B28" s="66">
        <v>1</v>
      </c>
      <c r="C28" s="66">
        <v>1</v>
      </c>
      <c r="D28" s="66">
        <v>0</v>
      </c>
      <c r="E28" s="66">
        <v>1</v>
      </c>
      <c r="F28" s="66">
        <v>1</v>
      </c>
      <c r="G28" s="66">
        <v>0</v>
      </c>
      <c r="H28" s="66">
        <v>1</v>
      </c>
      <c r="I28" s="66">
        <v>0</v>
      </c>
      <c r="J28" s="66">
        <v>0</v>
      </c>
      <c r="K28" s="66">
        <v>0</v>
      </c>
      <c r="L28" s="66">
        <v>0</v>
      </c>
      <c r="M28" s="66">
        <v>1</v>
      </c>
      <c r="N28" s="66">
        <v>1</v>
      </c>
      <c r="O28" s="66">
        <v>1</v>
      </c>
      <c r="P28" s="68">
        <f t="shared" si="1"/>
        <v>8</v>
      </c>
      <c r="Q28" s="126"/>
    </row>
    <row r="29" spans="1:17" x14ac:dyDescent="0.25">
      <c r="A29" s="37" t="s">
        <v>180</v>
      </c>
      <c r="B29" s="66">
        <v>0</v>
      </c>
      <c r="C29" s="66">
        <v>0</v>
      </c>
      <c r="D29" s="66">
        <v>0</v>
      </c>
      <c r="E29" s="66">
        <v>0</v>
      </c>
      <c r="F29" s="66">
        <v>1</v>
      </c>
      <c r="G29" s="66">
        <v>0</v>
      </c>
      <c r="H29" s="66">
        <v>1</v>
      </c>
      <c r="I29" s="66">
        <v>1</v>
      </c>
      <c r="J29" s="66">
        <v>1</v>
      </c>
      <c r="K29" s="66">
        <v>1</v>
      </c>
      <c r="L29" s="66">
        <v>0</v>
      </c>
      <c r="M29" s="66">
        <v>0</v>
      </c>
      <c r="N29" s="66">
        <v>0</v>
      </c>
      <c r="O29" s="66">
        <v>0</v>
      </c>
      <c r="P29" s="68">
        <f t="shared" si="1"/>
        <v>5</v>
      </c>
      <c r="Q29" s="126"/>
    </row>
    <row r="30" spans="1:17" x14ac:dyDescent="0.25">
      <c r="A30" s="37" t="s">
        <v>181</v>
      </c>
      <c r="B30" s="66">
        <v>0</v>
      </c>
      <c r="C30" s="66">
        <v>0</v>
      </c>
      <c r="D30" s="66">
        <v>1</v>
      </c>
      <c r="E30" s="66">
        <v>1</v>
      </c>
      <c r="F30" s="66">
        <v>0</v>
      </c>
      <c r="G30" s="66">
        <v>0</v>
      </c>
      <c r="H30" s="66">
        <v>1</v>
      </c>
      <c r="I30" s="66">
        <v>0</v>
      </c>
      <c r="J30" s="66">
        <v>1</v>
      </c>
      <c r="K30" s="66">
        <v>0</v>
      </c>
      <c r="L30" s="66">
        <v>1</v>
      </c>
      <c r="M30" s="66">
        <v>1</v>
      </c>
      <c r="N30" s="66">
        <v>1</v>
      </c>
      <c r="O30" s="66">
        <v>1</v>
      </c>
      <c r="P30" s="68">
        <f t="shared" si="1"/>
        <v>8</v>
      </c>
      <c r="Q30" s="126"/>
    </row>
    <row r="31" spans="1:17" x14ac:dyDescent="0.25">
      <c r="A31" s="37" t="s">
        <v>182</v>
      </c>
      <c r="B31" s="66">
        <v>1</v>
      </c>
      <c r="C31" s="66">
        <v>1</v>
      </c>
      <c r="D31" s="66">
        <v>0</v>
      </c>
      <c r="E31" s="66">
        <v>0</v>
      </c>
      <c r="F31" s="66">
        <v>0</v>
      </c>
      <c r="G31" s="66">
        <v>0</v>
      </c>
      <c r="H31" s="66">
        <v>0</v>
      </c>
      <c r="I31" s="66">
        <v>0</v>
      </c>
      <c r="J31" s="66">
        <v>1</v>
      </c>
      <c r="K31" s="66">
        <v>0</v>
      </c>
      <c r="L31" s="66">
        <v>1</v>
      </c>
      <c r="M31" s="66">
        <v>0</v>
      </c>
      <c r="N31" s="66">
        <v>0</v>
      </c>
      <c r="O31" s="66">
        <v>0</v>
      </c>
      <c r="P31" s="68">
        <f t="shared" si="1"/>
        <v>4</v>
      </c>
      <c r="Q31" s="127"/>
    </row>
    <row r="32" spans="1:17" x14ac:dyDescent="0.25">
      <c r="A32" s="128" t="s">
        <v>183</v>
      </c>
      <c r="B32" s="129"/>
      <c r="C32" s="129"/>
      <c r="D32" s="129"/>
      <c r="E32" s="129"/>
      <c r="F32" s="129"/>
      <c r="G32" s="129"/>
      <c r="H32" s="129"/>
      <c r="I32" s="129"/>
      <c r="J32" s="129"/>
      <c r="K32" s="129"/>
      <c r="L32" s="129"/>
      <c r="M32" s="129"/>
      <c r="N32" s="129"/>
      <c r="O32" s="129"/>
      <c r="P32" s="129"/>
      <c r="Q32" s="130"/>
    </row>
    <row r="33" spans="1:17" x14ac:dyDescent="0.25">
      <c r="A33" s="7" t="s">
        <v>184</v>
      </c>
      <c r="B33" s="3"/>
      <c r="C33" s="3"/>
      <c r="D33" s="3"/>
      <c r="E33" s="3"/>
      <c r="F33" s="3"/>
      <c r="G33" s="3"/>
      <c r="H33" s="3"/>
      <c r="I33" s="3"/>
      <c r="J33" s="3"/>
      <c r="K33" s="3"/>
      <c r="L33" s="3"/>
      <c r="M33" s="3"/>
      <c r="N33" s="3"/>
      <c r="O33" s="3"/>
      <c r="P33" s="6"/>
      <c r="Q33" s="131" t="s">
        <v>428</v>
      </c>
    </row>
    <row r="34" spans="1:17" x14ac:dyDescent="0.25">
      <c r="A34" s="37" t="s">
        <v>185</v>
      </c>
      <c r="B34" s="66">
        <v>1</v>
      </c>
      <c r="C34" s="66">
        <v>0</v>
      </c>
      <c r="D34" s="66">
        <v>1</v>
      </c>
      <c r="E34" s="66">
        <v>1</v>
      </c>
      <c r="F34" s="66">
        <v>0</v>
      </c>
      <c r="G34" s="66">
        <v>1</v>
      </c>
      <c r="H34" s="66">
        <v>0</v>
      </c>
      <c r="I34" s="66">
        <v>0</v>
      </c>
      <c r="J34" s="66">
        <v>0</v>
      </c>
      <c r="K34" s="66">
        <v>0</v>
      </c>
      <c r="L34" s="73">
        <v>1</v>
      </c>
      <c r="M34" s="66">
        <v>1</v>
      </c>
      <c r="N34" s="66">
        <v>0</v>
      </c>
      <c r="O34" s="66">
        <v>0</v>
      </c>
      <c r="P34" s="68">
        <f t="shared" ref="P34:P35" si="2">SUM(B34:O34)</f>
        <v>6</v>
      </c>
      <c r="Q34" s="132"/>
    </row>
    <row r="35" spans="1:17" x14ac:dyDescent="0.25">
      <c r="A35" s="37" t="s">
        <v>186</v>
      </c>
      <c r="B35" s="66">
        <v>0</v>
      </c>
      <c r="C35" s="66">
        <v>1</v>
      </c>
      <c r="D35" s="66">
        <v>0</v>
      </c>
      <c r="E35" s="66">
        <v>0</v>
      </c>
      <c r="F35" s="66">
        <v>1</v>
      </c>
      <c r="G35" s="66">
        <v>0</v>
      </c>
      <c r="H35" s="66">
        <v>1</v>
      </c>
      <c r="I35" s="66">
        <v>1</v>
      </c>
      <c r="J35" s="66">
        <v>1</v>
      </c>
      <c r="K35" s="66">
        <v>1</v>
      </c>
      <c r="L35" s="66">
        <v>0</v>
      </c>
      <c r="M35" s="66">
        <v>0</v>
      </c>
      <c r="N35" s="66">
        <v>0</v>
      </c>
      <c r="O35" s="66">
        <v>0</v>
      </c>
      <c r="P35" s="68">
        <f t="shared" si="2"/>
        <v>6</v>
      </c>
      <c r="Q35" s="132"/>
    </row>
    <row r="36" spans="1:17" x14ac:dyDescent="0.25">
      <c r="A36" s="7" t="s">
        <v>187</v>
      </c>
      <c r="B36" s="3"/>
      <c r="C36" s="3"/>
      <c r="D36" s="3"/>
      <c r="E36" s="3"/>
      <c r="F36" s="3"/>
      <c r="G36" s="3"/>
      <c r="H36" s="3"/>
      <c r="I36" s="3"/>
      <c r="J36" s="3"/>
      <c r="K36" s="3"/>
      <c r="L36" s="3"/>
      <c r="M36" s="3"/>
      <c r="N36" s="3"/>
      <c r="O36" s="3"/>
      <c r="P36" s="6"/>
      <c r="Q36" s="132"/>
    </row>
    <row r="37" spans="1:17" x14ac:dyDescent="0.25">
      <c r="A37" s="37" t="s">
        <v>188</v>
      </c>
      <c r="B37" s="66">
        <v>1</v>
      </c>
      <c r="C37" s="66">
        <v>0</v>
      </c>
      <c r="D37" s="66">
        <v>0</v>
      </c>
      <c r="E37" s="66">
        <v>0</v>
      </c>
      <c r="F37" s="66">
        <v>0</v>
      </c>
      <c r="G37" s="66">
        <v>0</v>
      </c>
      <c r="H37" s="66">
        <v>0</v>
      </c>
      <c r="I37" s="66">
        <v>0</v>
      </c>
      <c r="J37" s="66">
        <v>0</v>
      </c>
      <c r="K37" s="66">
        <v>0</v>
      </c>
      <c r="L37" s="66">
        <v>0</v>
      </c>
      <c r="M37" s="66">
        <v>0</v>
      </c>
      <c r="N37" s="66">
        <v>0</v>
      </c>
      <c r="O37" s="66">
        <v>0</v>
      </c>
      <c r="P37" s="68">
        <f t="shared" ref="P37:P38" si="3">SUM(B37:O37)</f>
        <v>1</v>
      </c>
      <c r="Q37" s="132"/>
    </row>
    <row r="38" spans="1:17" x14ac:dyDescent="0.25">
      <c r="A38" s="37" t="s">
        <v>189</v>
      </c>
      <c r="B38" s="66">
        <v>0</v>
      </c>
      <c r="C38" s="66">
        <v>0</v>
      </c>
      <c r="D38" s="66">
        <v>0</v>
      </c>
      <c r="E38" s="66">
        <v>1</v>
      </c>
      <c r="F38" s="66">
        <v>0</v>
      </c>
      <c r="G38" s="66">
        <v>0</v>
      </c>
      <c r="H38" s="66">
        <v>0</v>
      </c>
      <c r="I38" s="66">
        <v>0</v>
      </c>
      <c r="J38" s="66">
        <v>0</v>
      </c>
      <c r="K38" s="66">
        <v>0</v>
      </c>
      <c r="L38" s="66">
        <v>0</v>
      </c>
      <c r="M38" s="66">
        <v>0</v>
      </c>
      <c r="N38" s="66">
        <v>1</v>
      </c>
      <c r="O38" s="66">
        <v>0</v>
      </c>
      <c r="P38" s="68">
        <f t="shared" si="3"/>
        <v>2</v>
      </c>
      <c r="Q38" s="132"/>
    </row>
    <row r="39" spans="1:17" x14ac:dyDescent="0.25">
      <c r="A39" s="7" t="s">
        <v>190</v>
      </c>
      <c r="B39" s="3"/>
      <c r="C39" s="3"/>
      <c r="D39" s="3"/>
      <c r="E39" s="3"/>
      <c r="F39" s="3"/>
      <c r="G39" s="3"/>
      <c r="H39" s="3"/>
      <c r="I39" s="3"/>
      <c r="J39" s="3"/>
      <c r="K39" s="3"/>
      <c r="L39" s="3"/>
      <c r="M39" s="3"/>
      <c r="N39" s="3"/>
      <c r="O39" s="3"/>
      <c r="P39" s="6"/>
      <c r="Q39" s="132"/>
    </row>
    <row r="40" spans="1:17" x14ac:dyDescent="0.25">
      <c r="A40" s="37" t="s">
        <v>191</v>
      </c>
      <c r="B40" s="66">
        <v>0</v>
      </c>
      <c r="C40" s="66">
        <v>0</v>
      </c>
      <c r="D40" s="66">
        <v>1</v>
      </c>
      <c r="E40" s="66">
        <v>1</v>
      </c>
      <c r="F40" s="66">
        <v>0</v>
      </c>
      <c r="G40" s="66">
        <v>0</v>
      </c>
      <c r="H40" s="66">
        <v>0</v>
      </c>
      <c r="I40" s="66">
        <v>0</v>
      </c>
      <c r="J40" s="66">
        <v>0</v>
      </c>
      <c r="K40" s="66">
        <v>0</v>
      </c>
      <c r="L40" s="66">
        <v>0</v>
      </c>
      <c r="M40" s="66">
        <v>0</v>
      </c>
      <c r="N40" s="66">
        <v>1</v>
      </c>
      <c r="O40" s="66">
        <v>1</v>
      </c>
      <c r="P40" s="68">
        <f t="shared" ref="P40:P44" si="4">SUM(B40:O40)</f>
        <v>4</v>
      </c>
      <c r="Q40" s="132"/>
    </row>
    <row r="41" spans="1:17" x14ac:dyDescent="0.25">
      <c r="A41" s="37" t="s">
        <v>192</v>
      </c>
      <c r="B41" s="66">
        <v>0</v>
      </c>
      <c r="C41" s="66">
        <v>0</v>
      </c>
      <c r="D41" s="66">
        <v>1</v>
      </c>
      <c r="E41" s="66">
        <v>0</v>
      </c>
      <c r="F41" s="66">
        <v>0</v>
      </c>
      <c r="G41" s="66">
        <v>0</v>
      </c>
      <c r="H41" s="66">
        <v>0</v>
      </c>
      <c r="I41" s="66">
        <v>0</v>
      </c>
      <c r="J41" s="66">
        <v>0</v>
      </c>
      <c r="K41" s="66">
        <v>0</v>
      </c>
      <c r="L41" s="66">
        <v>1</v>
      </c>
      <c r="M41" s="66">
        <v>0</v>
      </c>
      <c r="N41" s="66">
        <v>0</v>
      </c>
      <c r="O41" s="66">
        <v>0</v>
      </c>
      <c r="P41" s="68">
        <f t="shared" si="4"/>
        <v>2</v>
      </c>
      <c r="Q41" s="132"/>
    </row>
    <row r="42" spans="1:17" x14ac:dyDescent="0.25">
      <c r="A42" s="37" t="s">
        <v>193</v>
      </c>
      <c r="B42" s="66">
        <v>0</v>
      </c>
      <c r="C42" s="66">
        <v>0</v>
      </c>
      <c r="D42" s="66">
        <v>0</v>
      </c>
      <c r="E42" s="66">
        <v>0</v>
      </c>
      <c r="F42" s="66">
        <v>0</v>
      </c>
      <c r="G42" s="66">
        <v>0</v>
      </c>
      <c r="H42" s="66">
        <v>0</v>
      </c>
      <c r="I42" s="66">
        <v>0</v>
      </c>
      <c r="J42" s="66">
        <v>0</v>
      </c>
      <c r="K42" s="66">
        <v>0</v>
      </c>
      <c r="L42" s="66">
        <v>1</v>
      </c>
      <c r="M42" s="66">
        <v>1</v>
      </c>
      <c r="N42" s="66">
        <v>0</v>
      </c>
      <c r="O42" s="66">
        <v>0</v>
      </c>
      <c r="P42" s="68">
        <f t="shared" si="4"/>
        <v>2</v>
      </c>
      <c r="Q42" s="132"/>
    </row>
    <row r="43" spans="1:17" x14ac:dyDescent="0.25">
      <c r="A43" s="37" t="s">
        <v>194</v>
      </c>
      <c r="B43" s="66">
        <v>0</v>
      </c>
      <c r="C43" s="66">
        <v>0</v>
      </c>
      <c r="D43" s="66">
        <v>0</v>
      </c>
      <c r="E43" s="66">
        <v>0</v>
      </c>
      <c r="F43" s="66">
        <v>0</v>
      </c>
      <c r="G43" s="66">
        <v>0</v>
      </c>
      <c r="H43" s="66">
        <v>0</v>
      </c>
      <c r="I43" s="66">
        <v>0</v>
      </c>
      <c r="J43" s="66">
        <v>0</v>
      </c>
      <c r="K43" s="66">
        <v>0</v>
      </c>
      <c r="L43" s="66">
        <v>1</v>
      </c>
      <c r="M43" s="66">
        <v>0</v>
      </c>
      <c r="N43" s="66">
        <v>0</v>
      </c>
      <c r="O43" s="66">
        <v>0</v>
      </c>
      <c r="P43" s="68">
        <f t="shared" si="4"/>
        <v>1</v>
      </c>
      <c r="Q43" s="132"/>
    </row>
    <row r="44" spans="1:17" x14ac:dyDescent="0.25">
      <c r="A44" s="37" t="s">
        <v>195</v>
      </c>
      <c r="B44" s="66">
        <v>0</v>
      </c>
      <c r="C44" s="66">
        <v>0</v>
      </c>
      <c r="D44" s="66">
        <v>0</v>
      </c>
      <c r="E44" s="66">
        <v>0</v>
      </c>
      <c r="F44" s="66">
        <v>0</v>
      </c>
      <c r="G44" s="66">
        <v>1</v>
      </c>
      <c r="H44" s="66">
        <v>0</v>
      </c>
      <c r="I44" s="66">
        <v>0</v>
      </c>
      <c r="J44" s="66">
        <v>0</v>
      </c>
      <c r="K44" s="66">
        <v>0</v>
      </c>
      <c r="L44" s="66">
        <v>0</v>
      </c>
      <c r="M44" s="66">
        <v>1</v>
      </c>
      <c r="N44" s="66">
        <v>1</v>
      </c>
      <c r="O44" s="66">
        <v>1</v>
      </c>
      <c r="P44" s="68">
        <f t="shared" si="4"/>
        <v>4</v>
      </c>
      <c r="Q44" s="133"/>
    </row>
    <row r="45" spans="1:17" x14ac:dyDescent="0.25">
      <c r="A45" s="123" t="s">
        <v>196</v>
      </c>
      <c r="B45" s="124"/>
      <c r="C45" s="124"/>
      <c r="D45" s="124"/>
      <c r="E45" s="124"/>
      <c r="F45" s="124"/>
      <c r="G45" s="124"/>
      <c r="H45" s="124"/>
      <c r="I45" s="124"/>
      <c r="J45" s="124"/>
      <c r="K45" s="124"/>
      <c r="L45" s="124"/>
      <c r="M45" s="124"/>
      <c r="N45" s="124"/>
      <c r="O45" s="124"/>
      <c r="P45" s="124"/>
      <c r="Q45" s="130"/>
    </row>
    <row r="46" spans="1:17" x14ac:dyDescent="0.25">
      <c r="A46" s="37" t="s">
        <v>197</v>
      </c>
      <c r="B46" s="66">
        <v>0</v>
      </c>
      <c r="C46" s="66">
        <v>1</v>
      </c>
      <c r="D46" s="66">
        <v>0</v>
      </c>
      <c r="E46" s="66">
        <v>0</v>
      </c>
      <c r="F46" s="66">
        <v>1</v>
      </c>
      <c r="G46" s="66">
        <v>1</v>
      </c>
      <c r="H46" s="66">
        <v>0</v>
      </c>
      <c r="I46" s="66">
        <v>0</v>
      </c>
      <c r="J46" s="66">
        <v>1</v>
      </c>
      <c r="K46" s="66">
        <v>0</v>
      </c>
      <c r="L46" s="66">
        <v>0</v>
      </c>
      <c r="M46" s="66">
        <v>0</v>
      </c>
      <c r="N46" s="66">
        <v>0</v>
      </c>
      <c r="O46" s="66">
        <v>0</v>
      </c>
      <c r="P46" s="68">
        <f t="shared" ref="P46:P51" si="5">SUM(B46:O46)</f>
        <v>4</v>
      </c>
      <c r="Q46" s="125" t="s">
        <v>429</v>
      </c>
    </row>
    <row r="47" spans="1:17" x14ac:dyDescent="0.25">
      <c r="A47" s="37" t="s">
        <v>198</v>
      </c>
      <c r="B47" s="66">
        <v>0</v>
      </c>
      <c r="C47" s="66">
        <v>1</v>
      </c>
      <c r="D47" s="66">
        <v>1</v>
      </c>
      <c r="E47" s="66">
        <v>1</v>
      </c>
      <c r="F47" s="66">
        <v>0</v>
      </c>
      <c r="G47" s="66">
        <v>0</v>
      </c>
      <c r="H47" s="66">
        <v>0</v>
      </c>
      <c r="I47" s="66">
        <v>0</v>
      </c>
      <c r="J47" s="66">
        <v>0</v>
      </c>
      <c r="K47" s="66">
        <v>0</v>
      </c>
      <c r="L47" s="66">
        <v>0</v>
      </c>
      <c r="M47" s="66">
        <v>0</v>
      </c>
      <c r="N47" s="66">
        <v>0</v>
      </c>
      <c r="O47" s="66">
        <v>0</v>
      </c>
      <c r="P47" s="68">
        <f t="shared" si="5"/>
        <v>3</v>
      </c>
      <c r="Q47" s="126"/>
    </row>
    <row r="48" spans="1:17" x14ac:dyDescent="0.25">
      <c r="A48" s="37" t="s">
        <v>199</v>
      </c>
      <c r="B48" s="66">
        <v>0</v>
      </c>
      <c r="C48" s="66">
        <v>0</v>
      </c>
      <c r="D48" s="66">
        <v>0</v>
      </c>
      <c r="E48" s="66">
        <v>0</v>
      </c>
      <c r="F48" s="66">
        <v>0</v>
      </c>
      <c r="G48" s="66">
        <v>0</v>
      </c>
      <c r="H48" s="66">
        <v>0</v>
      </c>
      <c r="I48" s="66">
        <v>0</v>
      </c>
      <c r="J48" s="66">
        <v>0</v>
      </c>
      <c r="K48" s="66">
        <v>0</v>
      </c>
      <c r="L48" s="66">
        <v>0</v>
      </c>
      <c r="M48" s="66">
        <v>0</v>
      </c>
      <c r="N48" s="66">
        <v>0</v>
      </c>
      <c r="O48" s="66">
        <v>1</v>
      </c>
      <c r="P48" s="68">
        <f t="shared" si="5"/>
        <v>1</v>
      </c>
      <c r="Q48" s="126"/>
    </row>
    <row r="49" spans="1:17" x14ac:dyDescent="0.25">
      <c r="A49" s="37" t="s">
        <v>200</v>
      </c>
      <c r="B49" s="66">
        <v>0</v>
      </c>
      <c r="C49" s="66">
        <v>0</v>
      </c>
      <c r="D49" s="66">
        <v>0</v>
      </c>
      <c r="E49" s="66">
        <v>0</v>
      </c>
      <c r="F49" s="66">
        <v>0</v>
      </c>
      <c r="G49" s="66">
        <v>0</v>
      </c>
      <c r="H49" s="66">
        <v>0</v>
      </c>
      <c r="I49" s="66">
        <v>1</v>
      </c>
      <c r="J49" s="66">
        <v>0</v>
      </c>
      <c r="K49" s="66">
        <v>0</v>
      </c>
      <c r="L49" s="66">
        <v>0</v>
      </c>
      <c r="M49" s="66">
        <v>1</v>
      </c>
      <c r="N49" s="66">
        <v>0</v>
      </c>
      <c r="O49" s="66">
        <v>0</v>
      </c>
      <c r="P49" s="68">
        <f t="shared" si="5"/>
        <v>2</v>
      </c>
      <c r="Q49" s="126"/>
    </row>
    <row r="50" spans="1:17" x14ac:dyDescent="0.25">
      <c r="A50" s="37" t="s">
        <v>201</v>
      </c>
      <c r="B50" s="66">
        <v>0</v>
      </c>
      <c r="C50" s="66">
        <v>0</v>
      </c>
      <c r="D50" s="66">
        <v>0</v>
      </c>
      <c r="E50" s="66">
        <v>0</v>
      </c>
      <c r="F50" s="66">
        <v>0</v>
      </c>
      <c r="G50" s="66">
        <v>0</v>
      </c>
      <c r="H50" s="66">
        <v>0</v>
      </c>
      <c r="I50" s="66">
        <v>1</v>
      </c>
      <c r="J50" s="66">
        <v>0</v>
      </c>
      <c r="K50" s="66">
        <v>0</v>
      </c>
      <c r="L50" s="66">
        <v>0</v>
      </c>
      <c r="M50" s="66">
        <v>0</v>
      </c>
      <c r="N50" s="66">
        <v>0</v>
      </c>
      <c r="O50" s="66">
        <v>0</v>
      </c>
      <c r="P50" s="68">
        <f t="shared" si="5"/>
        <v>1</v>
      </c>
      <c r="Q50" s="126"/>
    </row>
    <row r="51" spans="1:17" s="80" customFormat="1" ht="19.5" customHeight="1" x14ac:dyDescent="0.25">
      <c r="A51" s="78" t="s">
        <v>202</v>
      </c>
      <c r="B51" s="66">
        <v>1</v>
      </c>
      <c r="C51" s="66">
        <v>0</v>
      </c>
      <c r="D51" s="66">
        <v>0</v>
      </c>
      <c r="E51" s="66">
        <v>0</v>
      </c>
      <c r="F51" s="66">
        <v>0</v>
      </c>
      <c r="G51" s="66">
        <v>0</v>
      </c>
      <c r="H51" s="66">
        <v>1</v>
      </c>
      <c r="I51" s="66">
        <v>0</v>
      </c>
      <c r="J51" s="66">
        <v>0</v>
      </c>
      <c r="K51" s="66">
        <v>1</v>
      </c>
      <c r="L51" s="66">
        <v>1</v>
      </c>
      <c r="M51" s="66">
        <v>0</v>
      </c>
      <c r="N51" s="66">
        <v>1</v>
      </c>
      <c r="O51" s="66">
        <v>0</v>
      </c>
      <c r="P51" s="79">
        <f t="shared" si="5"/>
        <v>5</v>
      </c>
      <c r="Q51" s="127"/>
    </row>
    <row r="52" spans="1:17" x14ac:dyDescent="0.25">
      <c r="A52" s="128" t="s">
        <v>203</v>
      </c>
      <c r="B52" s="129"/>
      <c r="C52" s="129"/>
      <c r="D52" s="129"/>
      <c r="E52" s="129"/>
      <c r="F52" s="129"/>
      <c r="G52" s="129"/>
      <c r="H52" s="129"/>
      <c r="I52" s="129"/>
      <c r="J52" s="129"/>
      <c r="K52" s="129"/>
      <c r="L52" s="129"/>
      <c r="M52" s="129"/>
      <c r="N52" s="129"/>
      <c r="O52" s="129"/>
      <c r="P52" s="129"/>
      <c r="Q52" s="130"/>
    </row>
    <row r="53" spans="1:17" x14ac:dyDescent="0.25">
      <c r="A53" s="7" t="s">
        <v>204</v>
      </c>
      <c r="B53" s="3"/>
      <c r="C53" s="3"/>
      <c r="D53" s="3"/>
      <c r="E53" s="3"/>
      <c r="F53" s="3"/>
      <c r="G53" s="3"/>
      <c r="H53" s="3"/>
      <c r="I53" s="3"/>
      <c r="J53" s="3"/>
      <c r="K53" s="3"/>
      <c r="L53" s="3"/>
      <c r="M53" s="3"/>
      <c r="N53" s="3"/>
      <c r="O53" s="3"/>
      <c r="P53" s="6"/>
      <c r="Q53" s="125" t="s">
        <v>430</v>
      </c>
    </row>
    <row r="54" spans="1:17" x14ac:dyDescent="0.25">
      <c r="A54" s="37" t="s">
        <v>205</v>
      </c>
      <c r="B54" s="66">
        <v>0</v>
      </c>
      <c r="C54" s="66">
        <v>0</v>
      </c>
      <c r="D54" s="66">
        <v>0</v>
      </c>
      <c r="E54" s="66">
        <v>0</v>
      </c>
      <c r="F54" s="66">
        <v>0</v>
      </c>
      <c r="G54" s="66">
        <v>1</v>
      </c>
      <c r="H54" s="66">
        <v>0</v>
      </c>
      <c r="I54" s="66">
        <v>1</v>
      </c>
      <c r="J54" s="66">
        <v>0</v>
      </c>
      <c r="K54" s="66">
        <v>1</v>
      </c>
      <c r="L54" s="66">
        <v>0</v>
      </c>
      <c r="M54" s="66">
        <v>0</v>
      </c>
      <c r="N54" s="66">
        <v>0</v>
      </c>
      <c r="O54" s="66">
        <v>0</v>
      </c>
      <c r="P54" s="68">
        <f t="shared" ref="P54:P57" si="6">SUM(B54:O54)</f>
        <v>3</v>
      </c>
      <c r="Q54" s="126"/>
    </row>
    <row r="55" spans="1:17" x14ac:dyDescent="0.25">
      <c r="A55" s="37" t="s">
        <v>206</v>
      </c>
      <c r="B55" s="66">
        <v>0</v>
      </c>
      <c r="C55" s="66">
        <v>0</v>
      </c>
      <c r="D55" s="66">
        <v>0</v>
      </c>
      <c r="E55" s="66">
        <v>0</v>
      </c>
      <c r="F55" s="66">
        <v>1</v>
      </c>
      <c r="G55" s="66">
        <v>1</v>
      </c>
      <c r="H55" s="66">
        <v>1</v>
      </c>
      <c r="I55" s="66">
        <v>1</v>
      </c>
      <c r="J55" s="66">
        <v>1</v>
      </c>
      <c r="K55" s="66">
        <v>1</v>
      </c>
      <c r="L55" s="74">
        <v>0</v>
      </c>
      <c r="M55" s="66">
        <v>0</v>
      </c>
      <c r="N55" s="66">
        <v>0</v>
      </c>
      <c r="O55" s="66">
        <v>0</v>
      </c>
      <c r="P55" s="68">
        <f t="shared" si="6"/>
        <v>6</v>
      </c>
      <c r="Q55" s="126"/>
    </row>
    <row r="56" spans="1:17" x14ac:dyDescent="0.25">
      <c r="A56" s="37" t="s">
        <v>207</v>
      </c>
      <c r="B56" s="66">
        <v>1</v>
      </c>
      <c r="C56" s="66">
        <v>1</v>
      </c>
      <c r="D56" s="66">
        <v>1</v>
      </c>
      <c r="E56" s="66">
        <v>1</v>
      </c>
      <c r="F56" s="66">
        <v>0</v>
      </c>
      <c r="G56" s="66">
        <v>0</v>
      </c>
      <c r="H56" s="66">
        <v>0</v>
      </c>
      <c r="I56" s="66">
        <v>0</v>
      </c>
      <c r="J56" s="66">
        <v>0</v>
      </c>
      <c r="K56" s="66">
        <v>0</v>
      </c>
      <c r="L56" s="73">
        <v>1</v>
      </c>
      <c r="M56" s="66">
        <v>1</v>
      </c>
      <c r="N56" s="66">
        <v>1</v>
      </c>
      <c r="O56" s="66">
        <v>1</v>
      </c>
      <c r="P56" s="68">
        <f t="shared" si="6"/>
        <v>8</v>
      </c>
      <c r="Q56" s="126"/>
    </row>
    <row r="57" spans="1:17" x14ac:dyDescent="0.25">
      <c r="A57" s="37" t="s">
        <v>208</v>
      </c>
      <c r="B57" s="66">
        <v>0</v>
      </c>
      <c r="C57" s="66">
        <v>0</v>
      </c>
      <c r="D57" s="66">
        <v>0</v>
      </c>
      <c r="E57" s="66">
        <v>0</v>
      </c>
      <c r="F57" s="66">
        <v>0</v>
      </c>
      <c r="G57" s="66">
        <v>0</v>
      </c>
      <c r="H57" s="66">
        <v>0</v>
      </c>
      <c r="I57" s="66">
        <v>0</v>
      </c>
      <c r="J57" s="66">
        <v>0</v>
      </c>
      <c r="K57" s="66">
        <v>0</v>
      </c>
      <c r="L57" s="66">
        <v>1</v>
      </c>
      <c r="M57" s="66">
        <v>0</v>
      </c>
      <c r="N57" s="66">
        <v>0</v>
      </c>
      <c r="O57" s="66">
        <v>0</v>
      </c>
      <c r="P57" s="68">
        <f t="shared" si="6"/>
        <v>1</v>
      </c>
      <c r="Q57" s="126"/>
    </row>
    <row r="58" spans="1:17" x14ac:dyDescent="0.25">
      <c r="A58" s="7" t="s">
        <v>209</v>
      </c>
      <c r="B58" s="3"/>
      <c r="C58" s="3"/>
      <c r="D58" s="3"/>
      <c r="E58" s="3"/>
      <c r="F58" s="3"/>
      <c r="G58" s="3"/>
      <c r="H58" s="3"/>
      <c r="I58" s="3"/>
      <c r="J58" s="3"/>
      <c r="K58" s="3"/>
      <c r="L58" s="3"/>
      <c r="M58" s="3"/>
      <c r="N58" s="3"/>
      <c r="O58" s="3"/>
      <c r="P58" s="6"/>
      <c r="Q58" s="126"/>
    </row>
    <row r="59" spans="1:17" x14ac:dyDescent="0.25">
      <c r="A59" s="37" t="s">
        <v>210</v>
      </c>
      <c r="B59" s="66">
        <v>1</v>
      </c>
      <c r="C59" s="66">
        <v>0</v>
      </c>
      <c r="D59" s="66">
        <v>1</v>
      </c>
      <c r="E59" s="66">
        <v>0</v>
      </c>
      <c r="F59" s="66">
        <v>0</v>
      </c>
      <c r="G59" s="66">
        <v>0</v>
      </c>
      <c r="H59" s="66">
        <v>0</v>
      </c>
      <c r="I59" s="66">
        <v>0</v>
      </c>
      <c r="J59" s="66">
        <v>0</v>
      </c>
      <c r="K59" s="66">
        <v>0</v>
      </c>
      <c r="L59" s="66">
        <v>0</v>
      </c>
      <c r="M59" s="66">
        <v>0</v>
      </c>
      <c r="N59" s="66">
        <v>0</v>
      </c>
      <c r="O59" s="66">
        <v>1</v>
      </c>
      <c r="P59" s="68">
        <f t="shared" ref="P59:P62" si="7">SUM(B59:O59)</f>
        <v>3</v>
      </c>
      <c r="Q59" s="126"/>
    </row>
    <row r="60" spans="1:17" x14ac:dyDescent="0.25">
      <c r="A60" s="37" t="s">
        <v>211</v>
      </c>
      <c r="B60" s="66">
        <v>0</v>
      </c>
      <c r="C60" s="66">
        <v>1</v>
      </c>
      <c r="D60" s="66">
        <v>1</v>
      </c>
      <c r="E60" s="66">
        <v>1</v>
      </c>
      <c r="F60" s="66">
        <v>0</v>
      </c>
      <c r="G60" s="66">
        <v>0</v>
      </c>
      <c r="H60" s="66">
        <v>0</v>
      </c>
      <c r="I60" s="66">
        <v>0</v>
      </c>
      <c r="J60" s="66">
        <v>0</v>
      </c>
      <c r="K60" s="66">
        <v>0</v>
      </c>
      <c r="L60" s="66">
        <v>1</v>
      </c>
      <c r="M60" s="66">
        <v>0</v>
      </c>
      <c r="N60" s="66">
        <v>1</v>
      </c>
      <c r="O60" s="66">
        <v>0</v>
      </c>
      <c r="P60" s="68">
        <f t="shared" si="7"/>
        <v>5</v>
      </c>
      <c r="Q60" s="126"/>
    </row>
    <row r="61" spans="1:17" x14ac:dyDescent="0.25">
      <c r="A61" s="37" t="s">
        <v>212</v>
      </c>
      <c r="B61" s="66">
        <v>1</v>
      </c>
      <c r="C61" s="66">
        <v>0</v>
      </c>
      <c r="D61" s="66">
        <v>0</v>
      </c>
      <c r="E61" s="66">
        <v>0</v>
      </c>
      <c r="F61" s="66">
        <v>0</v>
      </c>
      <c r="G61" s="66">
        <v>0</v>
      </c>
      <c r="H61" s="66">
        <v>0</v>
      </c>
      <c r="I61" s="66">
        <v>0</v>
      </c>
      <c r="J61" s="66">
        <v>0</v>
      </c>
      <c r="K61" s="66">
        <v>0</v>
      </c>
      <c r="L61" s="66">
        <v>0</v>
      </c>
      <c r="M61" s="66">
        <v>1</v>
      </c>
      <c r="N61" s="66">
        <v>0</v>
      </c>
      <c r="O61" s="66">
        <v>1</v>
      </c>
      <c r="P61" s="68">
        <f t="shared" si="7"/>
        <v>3</v>
      </c>
      <c r="Q61" s="126"/>
    </row>
    <row r="62" spans="1:17" x14ac:dyDescent="0.25">
      <c r="A62" s="37" t="s">
        <v>213</v>
      </c>
      <c r="B62" s="66">
        <v>0</v>
      </c>
      <c r="C62" s="66">
        <v>0</v>
      </c>
      <c r="D62" s="66">
        <v>0</v>
      </c>
      <c r="E62" s="66">
        <v>0</v>
      </c>
      <c r="F62" s="66">
        <v>0</v>
      </c>
      <c r="G62" s="66">
        <v>0</v>
      </c>
      <c r="H62" s="66">
        <v>0</v>
      </c>
      <c r="I62" s="66">
        <v>0</v>
      </c>
      <c r="J62" s="66">
        <v>0</v>
      </c>
      <c r="K62" s="66">
        <v>0</v>
      </c>
      <c r="L62" s="66">
        <v>0</v>
      </c>
      <c r="M62" s="66">
        <v>1</v>
      </c>
      <c r="N62" s="66">
        <v>1</v>
      </c>
      <c r="O62" s="66">
        <v>0</v>
      </c>
      <c r="P62" s="68">
        <f t="shared" si="7"/>
        <v>2</v>
      </c>
      <c r="Q62" s="127"/>
    </row>
    <row r="63" spans="1:17" x14ac:dyDescent="0.25">
      <c r="A63" s="128" t="s">
        <v>214</v>
      </c>
      <c r="B63" s="129"/>
      <c r="C63" s="129"/>
      <c r="D63" s="129"/>
      <c r="E63" s="129"/>
      <c r="F63" s="129"/>
      <c r="G63" s="129"/>
      <c r="H63" s="129"/>
      <c r="I63" s="129"/>
      <c r="J63" s="129"/>
      <c r="K63" s="129"/>
      <c r="L63" s="129"/>
      <c r="M63" s="129"/>
      <c r="N63" s="129"/>
      <c r="O63" s="129"/>
      <c r="P63" s="129"/>
      <c r="Q63" s="130"/>
    </row>
    <row r="64" spans="1:17" x14ac:dyDescent="0.25">
      <c r="A64" s="7" t="s">
        <v>215</v>
      </c>
      <c r="B64" s="3"/>
      <c r="C64" s="3"/>
      <c r="D64" s="3"/>
      <c r="E64" s="3"/>
      <c r="F64" s="3"/>
      <c r="G64" s="3"/>
      <c r="H64" s="3"/>
      <c r="I64" s="3"/>
      <c r="J64" s="3"/>
      <c r="K64" s="3"/>
      <c r="L64" s="3"/>
      <c r="M64" s="3"/>
      <c r="N64" s="3"/>
      <c r="O64" s="3"/>
      <c r="P64" s="6"/>
      <c r="Q64" s="131" t="s">
        <v>431</v>
      </c>
    </row>
    <row r="65" spans="1:17" x14ac:dyDescent="0.25">
      <c r="A65" s="37" t="s">
        <v>216</v>
      </c>
      <c r="B65" s="66">
        <v>0</v>
      </c>
      <c r="C65" s="66">
        <v>0</v>
      </c>
      <c r="D65" s="66">
        <v>1</v>
      </c>
      <c r="E65" s="66">
        <v>1</v>
      </c>
      <c r="F65" s="66">
        <v>0</v>
      </c>
      <c r="G65" s="66">
        <v>0</v>
      </c>
      <c r="H65" s="66">
        <v>1</v>
      </c>
      <c r="I65" s="66">
        <v>0</v>
      </c>
      <c r="J65" s="66">
        <v>0</v>
      </c>
      <c r="K65" s="66">
        <v>0</v>
      </c>
      <c r="L65" s="66">
        <v>1</v>
      </c>
      <c r="M65" s="66">
        <v>1</v>
      </c>
      <c r="N65" s="66">
        <v>1</v>
      </c>
      <c r="O65" s="66">
        <v>1</v>
      </c>
      <c r="P65" s="68">
        <f t="shared" ref="P65:P66" si="8">SUM(B65:O65)</f>
        <v>7</v>
      </c>
      <c r="Q65" s="132"/>
    </row>
    <row r="66" spans="1:17" x14ac:dyDescent="0.25">
      <c r="A66" s="37" t="s">
        <v>217</v>
      </c>
      <c r="B66" s="66">
        <v>1</v>
      </c>
      <c r="C66" s="66">
        <v>1</v>
      </c>
      <c r="D66" s="66">
        <v>0</v>
      </c>
      <c r="E66" s="66">
        <v>0</v>
      </c>
      <c r="F66" s="66">
        <v>1</v>
      </c>
      <c r="G66" s="66">
        <v>1</v>
      </c>
      <c r="H66" s="66">
        <v>1</v>
      </c>
      <c r="I66" s="66">
        <v>0</v>
      </c>
      <c r="J66" s="66">
        <v>1</v>
      </c>
      <c r="K66" s="66">
        <v>1</v>
      </c>
      <c r="L66" s="66">
        <v>0</v>
      </c>
      <c r="M66" s="66">
        <v>0</v>
      </c>
      <c r="N66" s="66">
        <v>0</v>
      </c>
      <c r="O66" s="66">
        <v>0</v>
      </c>
      <c r="P66" s="68">
        <f t="shared" si="8"/>
        <v>7</v>
      </c>
      <c r="Q66" s="132"/>
    </row>
    <row r="67" spans="1:17" x14ac:dyDescent="0.25">
      <c r="A67" s="7" t="s">
        <v>218</v>
      </c>
      <c r="B67" s="3"/>
      <c r="C67" s="3"/>
      <c r="D67" s="3"/>
      <c r="E67" s="3"/>
      <c r="F67" s="3"/>
      <c r="G67" s="3"/>
      <c r="H67" s="3"/>
      <c r="I67" s="3"/>
      <c r="J67" s="3"/>
      <c r="K67" s="3"/>
      <c r="L67" s="3"/>
      <c r="M67" s="3"/>
      <c r="N67" s="3"/>
      <c r="O67" s="3"/>
      <c r="P67" s="6"/>
      <c r="Q67" s="132"/>
    </row>
    <row r="68" spans="1:17" x14ac:dyDescent="0.25">
      <c r="A68" s="37" t="s">
        <v>219</v>
      </c>
      <c r="B68" s="66">
        <v>0</v>
      </c>
      <c r="C68" s="66">
        <v>0</v>
      </c>
      <c r="D68" s="66">
        <v>0</v>
      </c>
      <c r="E68" s="66">
        <v>0</v>
      </c>
      <c r="F68" s="66">
        <v>0</v>
      </c>
      <c r="G68" s="66">
        <v>0</v>
      </c>
      <c r="H68" s="66">
        <v>0</v>
      </c>
      <c r="I68" s="66">
        <v>0</v>
      </c>
      <c r="J68" s="66">
        <v>0</v>
      </c>
      <c r="K68" s="66">
        <v>0</v>
      </c>
      <c r="L68" s="66">
        <v>0</v>
      </c>
      <c r="M68" s="66">
        <v>1</v>
      </c>
      <c r="N68" s="66">
        <v>0</v>
      </c>
      <c r="O68" s="66">
        <v>0</v>
      </c>
      <c r="P68" s="68">
        <f t="shared" ref="P68:P72" si="9">SUM(B68:O68)</f>
        <v>1</v>
      </c>
      <c r="Q68" s="132"/>
    </row>
    <row r="69" spans="1:17" x14ac:dyDescent="0.25">
      <c r="A69" s="37" t="s">
        <v>220</v>
      </c>
      <c r="B69" s="66">
        <v>0</v>
      </c>
      <c r="C69" s="66">
        <v>0</v>
      </c>
      <c r="D69" s="66">
        <v>0</v>
      </c>
      <c r="E69" s="66">
        <v>0</v>
      </c>
      <c r="F69" s="66">
        <v>0</v>
      </c>
      <c r="G69" s="66">
        <v>0</v>
      </c>
      <c r="H69" s="66">
        <v>1</v>
      </c>
      <c r="I69" s="66">
        <v>1</v>
      </c>
      <c r="J69" s="66">
        <v>0</v>
      </c>
      <c r="K69" s="66">
        <v>0</v>
      </c>
      <c r="L69" s="66">
        <v>1</v>
      </c>
      <c r="M69" s="66">
        <v>0</v>
      </c>
      <c r="N69" s="66">
        <v>1</v>
      </c>
      <c r="O69" s="66">
        <v>1</v>
      </c>
      <c r="P69" s="68">
        <f t="shared" si="9"/>
        <v>5</v>
      </c>
      <c r="Q69" s="132"/>
    </row>
    <row r="70" spans="1:17" x14ac:dyDescent="0.25">
      <c r="A70" s="37" t="s">
        <v>221</v>
      </c>
      <c r="B70" s="66">
        <v>0</v>
      </c>
      <c r="C70" s="66">
        <v>0</v>
      </c>
      <c r="D70" s="66">
        <v>1</v>
      </c>
      <c r="E70" s="66">
        <v>1</v>
      </c>
      <c r="F70" s="66">
        <v>0</v>
      </c>
      <c r="G70" s="66">
        <v>0</v>
      </c>
      <c r="H70" s="66">
        <v>0</v>
      </c>
      <c r="I70" s="66">
        <v>0</v>
      </c>
      <c r="J70" s="66">
        <v>0</v>
      </c>
      <c r="K70" s="66">
        <v>0</v>
      </c>
      <c r="L70" s="66">
        <v>0</v>
      </c>
      <c r="M70" s="66">
        <v>0</v>
      </c>
      <c r="N70" s="66">
        <v>1</v>
      </c>
      <c r="O70" s="66">
        <v>0</v>
      </c>
      <c r="P70" s="68">
        <f t="shared" si="9"/>
        <v>3</v>
      </c>
      <c r="Q70" s="132"/>
    </row>
    <row r="71" spans="1:17" x14ac:dyDescent="0.25">
      <c r="A71" s="37" t="s">
        <v>222</v>
      </c>
      <c r="B71" s="66">
        <v>0</v>
      </c>
      <c r="C71" s="66">
        <v>1</v>
      </c>
      <c r="D71" s="66">
        <v>0</v>
      </c>
      <c r="E71" s="66">
        <v>0</v>
      </c>
      <c r="F71" s="66">
        <v>0</v>
      </c>
      <c r="G71" s="66">
        <v>0</v>
      </c>
      <c r="H71" s="66">
        <v>0</v>
      </c>
      <c r="I71" s="66">
        <v>0</v>
      </c>
      <c r="J71" s="66">
        <v>0</v>
      </c>
      <c r="K71" s="66">
        <v>0</v>
      </c>
      <c r="L71" s="66">
        <v>1</v>
      </c>
      <c r="M71" s="66">
        <v>1</v>
      </c>
      <c r="N71" s="66">
        <v>0</v>
      </c>
      <c r="O71" s="66">
        <v>0</v>
      </c>
      <c r="P71" s="68">
        <f t="shared" si="9"/>
        <v>3</v>
      </c>
      <c r="Q71" s="132"/>
    </row>
    <row r="72" spans="1:17" x14ac:dyDescent="0.25">
      <c r="A72" s="37" t="s">
        <v>223</v>
      </c>
      <c r="B72" s="66">
        <v>0</v>
      </c>
      <c r="C72" s="66">
        <v>0</v>
      </c>
      <c r="D72" s="66">
        <v>1</v>
      </c>
      <c r="E72" s="66">
        <v>1</v>
      </c>
      <c r="F72" s="66">
        <v>0</v>
      </c>
      <c r="G72" s="66">
        <v>0</v>
      </c>
      <c r="H72" s="66">
        <v>1</v>
      </c>
      <c r="I72" s="66">
        <v>1</v>
      </c>
      <c r="J72" s="66">
        <v>0</v>
      </c>
      <c r="K72" s="66">
        <v>0</v>
      </c>
      <c r="L72" s="66">
        <v>0</v>
      </c>
      <c r="M72" s="66">
        <v>0</v>
      </c>
      <c r="N72" s="66">
        <v>1</v>
      </c>
      <c r="O72" s="66">
        <v>1</v>
      </c>
      <c r="P72" s="68">
        <f t="shared" si="9"/>
        <v>6</v>
      </c>
      <c r="Q72" s="133"/>
    </row>
    <row r="73" spans="1:17" x14ac:dyDescent="0.25">
      <c r="A73" s="128" t="s">
        <v>224</v>
      </c>
      <c r="B73" s="129"/>
      <c r="C73" s="129"/>
      <c r="D73" s="129"/>
      <c r="E73" s="129"/>
      <c r="F73" s="129"/>
      <c r="G73" s="129"/>
      <c r="H73" s="129"/>
      <c r="I73" s="129"/>
      <c r="J73" s="129"/>
      <c r="K73" s="129"/>
      <c r="L73" s="129"/>
      <c r="M73" s="129"/>
      <c r="N73" s="129"/>
      <c r="O73" s="129"/>
      <c r="P73" s="129"/>
      <c r="Q73" s="130"/>
    </row>
    <row r="74" spans="1:17" x14ac:dyDescent="0.25">
      <c r="A74" s="7" t="s">
        <v>174</v>
      </c>
      <c r="B74" s="3"/>
      <c r="C74" s="3"/>
      <c r="D74" s="3"/>
      <c r="E74" s="3"/>
      <c r="F74" s="3"/>
      <c r="G74" s="3"/>
      <c r="H74" s="3"/>
      <c r="I74" s="3"/>
      <c r="J74" s="3"/>
      <c r="K74" s="3"/>
      <c r="L74" s="3"/>
      <c r="M74" s="3"/>
      <c r="N74" s="3"/>
      <c r="O74" s="3"/>
      <c r="P74" s="6"/>
      <c r="Q74" s="131" t="s">
        <v>432</v>
      </c>
    </row>
    <row r="75" spans="1:17" x14ac:dyDescent="0.25">
      <c r="A75" s="37" t="s">
        <v>225</v>
      </c>
      <c r="B75" s="69">
        <v>1</v>
      </c>
      <c r="C75" s="69">
        <v>0</v>
      </c>
      <c r="D75" s="69">
        <v>0</v>
      </c>
      <c r="E75" s="69">
        <v>0</v>
      </c>
      <c r="F75" s="69">
        <v>0</v>
      </c>
      <c r="G75" s="69">
        <v>0</v>
      </c>
      <c r="H75" s="69">
        <v>0</v>
      </c>
      <c r="I75" s="69">
        <v>0</v>
      </c>
      <c r="J75" s="69">
        <v>0</v>
      </c>
      <c r="K75" s="69">
        <v>0</v>
      </c>
      <c r="L75" s="69">
        <v>0</v>
      </c>
      <c r="M75" s="69">
        <v>0</v>
      </c>
      <c r="N75" s="69">
        <v>0</v>
      </c>
      <c r="O75" s="70">
        <v>0</v>
      </c>
      <c r="P75" s="68">
        <f t="shared" ref="P75" si="10">SUM(B75:O75)</f>
        <v>1</v>
      </c>
      <c r="Q75" s="134"/>
    </row>
    <row r="76" spans="1:17" x14ac:dyDescent="0.25">
      <c r="A76" s="7" t="s">
        <v>226</v>
      </c>
      <c r="B76" s="3"/>
      <c r="C76" s="3"/>
      <c r="D76" s="3"/>
      <c r="E76" s="3"/>
      <c r="F76" s="3"/>
      <c r="G76" s="3"/>
      <c r="H76" s="3"/>
      <c r="I76" s="3"/>
      <c r="J76" s="3"/>
      <c r="K76" s="3"/>
      <c r="L76" s="3"/>
      <c r="M76" s="3"/>
      <c r="N76" s="3"/>
      <c r="O76" s="3"/>
      <c r="P76" s="6"/>
      <c r="Q76" s="134"/>
    </row>
    <row r="77" spans="1:17" x14ac:dyDescent="0.25">
      <c r="A77" s="37" t="s">
        <v>188</v>
      </c>
      <c r="B77" s="69">
        <v>1</v>
      </c>
      <c r="C77" s="69">
        <v>0</v>
      </c>
      <c r="D77" s="69">
        <v>1</v>
      </c>
      <c r="E77" s="69">
        <v>1</v>
      </c>
      <c r="F77" s="69">
        <v>0</v>
      </c>
      <c r="G77" s="69">
        <v>0</v>
      </c>
      <c r="H77" s="69">
        <v>0</v>
      </c>
      <c r="I77" s="69">
        <v>0</v>
      </c>
      <c r="J77" s="69">
        <v>0</v>
      </c>
      <c r="K77" s="69">
        <v>0</v>
      </c>
      <c r="L77" s="69">
        <v>0</v>
      </c>
      <c r="M77" s="69">
        <v>0</v>
      </c>
      <c r="N77" s="69">
        <v>1</v>
      </c>
      <c r="O77" s="70">
        <v>0</v>
      </c>
      <c r="P77" s="68">
        <f t="shared" ref="P77:P88" si="11">SUM(B77:O77)</f>
        <v>4</v>
      </c>
      <c r="Q77" s="134"/>
    </row>
    <row r="78" spans="1:17" x14ac:dyDescent="0.25">
      <c r="A78" s="37" t="s">
        <v>227</v>
      </c>
      <c r="B78" s="69">
        <v>0</v>
      </c>
      <c r="C78" s="69">
        <v>0</v>
      </c>
      <c r="D78" s="69">
        <v>0</v>
      </c>
      <c r="E78" s="69">
        <v>0</v>
      </c>
      <c r="F78" s="69">
        <v>0</v>
      </c>
      <c r="G78" s="69">
        <v>0</v>
      </c>
      <c r="H78" s="69">
        <v>1</v>
      </c>
      <c r="I78" s="69">
        <v>1</v>
      </c>
      <c r="J78" s="69">
        <v>0</v>
      </c>
      <c r="K78" s="69">
        <v>0</v>
      </c>
      <c r="L78" s="69">
        <v>1</v>
      </c>
      <c r="M78" s="69">
        <v>0</v>
      </c>
      <c r="N78" s="69">
        <v>1</v>
      </c>
      <c r="O78" s="70">
        <v>0</v>
      </c>
      <c r="P78" s="68">
        <f t="shared" si="11"/>
        <v>4</v>
      </c>
      <c r="Q78" s="134"/>
    </row>
    <row r="79" spans="1:17" x14ac:dyDescent="0.25">
      <c r="A79" s="37" t="s">
        <v>228</v>
      </c>
      <c r="B79" s="69">
        <v>0</v>
      </c>
      <c r="C79" s="69">
        <v>1</v>
      </c>
      <c r="D79" s="69">
        <v>0</v>
      </c>
      <c r="E79" s="69">
        <v>0</v>
      </c>
      <c r="F79" s="69">
        <v>0</v>
      </c>
      <c r="G79" s="69">
        <v>0</v>
      </c>
      <c r="H79" s="69">
        <v>0</v>
      </c>
      <c r="I79" s="69">
        <v>0</v>
      </c>
      <c r="J79" s="69">
        <v>0</v>
      </c>
      <c r="K79" s="69">
        <v>0</v>
      </c>
      <c r="L79" s="69">
        <v>0</v>
      </c>
      <c r="M79" s="69">
        <v>0</v>
      </c>
      <c r="N79" s="69">
        <v>0</v>
      </c>
      <c r="O79" s="70">
        <v>0</v>
      </c>
      <c r="P79" s="68">
        <f t="shared" si="11"/>
        <v>1</v>
      </c>
      <c r="Q79" s="134"/>
    </row>
    <row r="80" spans="1:17" x14ac:dyDescent="0.25">
      <c r="A80" s="37" t="s">
        <v>211</v>
      </c>
      <c r="B80" s="69">
        <v>0</v>
      </c>
      <c r="C80" s="69">
        <v>0</v>
      </c>
      <c r="D80" s="69">
        <v>1</v>
      </c>
      <c r="E80" s="69">
        <v>0</v>
      </c>
      <c r="F80" s="69">
        <v>0</v>
      </c>
      <c r="G80" s="69">
        <v>0</v>
      </c>
      <c r="H80" s="69">
        <v>0</v>
      </c>
      <c r="I80" s="69">
        <v>0</v>
      </c>
      <c r="J80" s="69">
        <v>0</v>
      </c>
      <c r="K80" s="69">
        <v>0</v>
      </c>
      <c r="L80" s="69">
        <v>0</v>
      </c>
      <c r="M80" s="69">
        <v>0</v>
      </c>
      <c r="N80" s="69">
        <v>1</v>
      </c>
      <c r="O80" s="70">
        <v>0</v>
      </c>
      <c r="P80" s="68">
        <f t="shared" si="11"/>
        <v>2</v>
      </c>
      <c r="Q80" s="134"/>
    </row>
    <row r="81" spans="1:17" x14ac:dyDescent="0.25">
      <c r="A81" s="37" t="s">
        <v>229</v>
      </c>
      <c r="B81" s="69">
        <v>0</v>
      </c>
      <c r="C81" s="69">
        <v>0</v>
      </c>
      <c r="D81" s="69">
        <v>0</v>
      </c>
      <c r="E81" s="69">
        <v>0</v>
      </c>
      <c r="F81" s="69">
        <v>0</v>
      </c>
      <c r="G81" s="69">
        <v>0</v>
      </c>
      <c r="H81" s="69">
        <v>0</v>
      </c>
      <c r="I81" s="69">
        <v>0</v>
      </c>
      <c r="J81" s="69">
        <v>0</v>
      </c>
      <c r="K81" s="69">
        <v>0</v>
      </c>
      <c r="L81" s="69">
        <v>1</v>
      </c>
      <c r="M81" s="69">
        <v>0</v>
      </c>
      <c r="N81" s="69">
        <v>1</v>
      </c>
      <c r="O81" s="70">
        <v>1</v>
      </c>
      <c r="P81" s="68">
        <f t="shared" si="11"/>
        <v>3</v>
      </c>
      <c r="Q81" s="134"/>
    </row>
    <row r="82" spans="1:17" x14ac:dyDescent="0.25">
      <c r="A82" s="37" t="s">
        <v>230</v>
      </c>
      <c r="B82" s="69">
        <v>0</v>
      </c>
      <c r="C82" s="69">
        <v>0</v>
      </c>
      <c r="D82" s="69">
        <v>1</v>
      </c>
      <c r="E82" s="69">
        <v>0</v>
      </c>
      <c r="F82" s="69">
        <v>0</v>
      </c>
      <c r="G82" s="69">
        <v>0</v>
      </c>
      <c r="H82" s="69">
        <v>0</v>
      </c>
      <c r="I82" s="69">
        <v>0</v>
      </c>
      <c r="J82" s="69">
        <v>0</v>
      </c>
      <c r="K82" s="69">
        <v>0</v>
      </c>
      <c r="L82" s="69">
        <v>0</v>
      </c>
      <c r="M82" s="69">
        <v>0</v>
      </c>
      <c r="N82" s="69">
        <v>0</v>
      </c>
      <c r="O82" s="70">
        <v>0</v>
      </c>
      <c r="P82" s="68">
        <f t="shared" si="11"/>
        <v>1</v>
      </c>
      <c r="Q82" s="134"/>
    </row>
    <row r="83" spans="1:17" x14ac:dyDescent="0.25">
      <c r="A83" s="37" t="s">
        <v>231</v>
      </c>
      <c r="B83" s="69">
        <v>0</v>
      </c>
      <c r="C83" s="69">
        <v>0</v>
      </c>
      <c r="D83" s="69">
        <v>0</v>
      </c>
      <c r="E83" s="69">
        <v>0</v>
      </c>
      <c r="F83" s="69">
        <v>0</v>
      </c>
      <c r="G83" s="69">
        <v>0</v>
      </c>
      <c r="H83" s="69">
        <v>0</v>
      </c>
      <c r="I83" s="69">
        <v>0</v>
      </c>
      <c r="J83" s="69">
        <v>0</v>
      </c>
      <c r="K83" s="69">
        <v>0</v>
      </c>
      <c r="L83" s="69">
        <v>0</v>
      </c>
      <c r="M83" s="69">
        <v>0</v>
      </c>
      <c r="N83" s="69">
        <v>1</v>
      </c>
      <c r="O83" s="70">
        <v>0</v>
      </c>
      <c r="P83" s="68">
        <f t="shared" si="11"/>
        <v>1</v>
      </c>
      <c r="Q83" s="134"/>
    </row>
    <row r="84" spans="1:17" x14ac:dyDescent="0.25">
      <c r="A84" s="37" t="s">
        <v>232</v>
      </c>
      <c r="B84" s="69">
        <v>0</v>
      </c>
      <c r="C84" s="69">
        <v>0</v>
      </c>
      <c r="D84" s="69">
        <v>0</v>
      </c>
      <c r="E84" s="69">
        <v>0</v>
      </c>
      <c r="F84" s="69">
        <v>0</v>
      </c>
      <c r="G84" s="69">
        <v>0</v>
      </c>
      <c r="H84" s="69">
        <v>0</v>
      </c>
      <c r="I84" s="69">
        <v>0</v>
      </c>
      <c r="J84" s="69">
        <v>0</v>
      </c>
      <c r="K84" s="69">
        <v>0</v>
      </c>
      <c r="L84" s="69">
        <v>0</v>
      </c>
      <c r="M84" s="69">
        <v>0</v>
      </c>
      <c r="N84" s="69">
        <v>1</v>
      </c>
      <c r="O84" s="70">
        <v>0</v>
      </c>
      <c r="P84" s="68">
        <f t="shared" si="11"/>
        <v>1</v>
      </c>
      <c r="Q84" s="134"/>
    </row>
    <row r="85" spans="1:17" x14ac:dyDescent="0.25">
      <c r="A85" s="37" t="s">
        <v>178</v>
      </c>
      <c r="B85" s="69">
        <v>1</v>
      </c>
      <c r="C85" s="69">
        <v>0</v>
      </c>
      <c r="D85" s="69">
        <v>1</v>
      </c>
      <c r="E85" s="69">
        <v>1</v>
      </c>
      <c r="F85" s="69">
        <v>1</v>
      </c>
      <c r="G85" s="69">
        <v>1</v>
      </c>
      <c r="H85" s="69">
        <v>1</v>
      </c>
      <c r="I85" s="69">
        <v>0</v>
      </c>
      <c r="J85" s="69">
        <v>1</v>
      </c>
      <c r="K85" s="69">
        <v>1</v>
      </c>
      <c r="L85" s="69">
        <v>1</v>
      </c>
      <c r="M85" s="69">
        <v>0</v>
      </c>
      <c r="N85" s="69">
        <v>1</v>
      </c>
      <c r="O85" s="70">
        <v>1</v>
      </c>
      <c r="P85" s="68">
        <f t="shared" si="11"/>
        <v>11</v>
      </c>
      <c r="Q85" s="134"/>
    </row>
    <row r="86" spans="1:17" x14ac:dyDescent="0.25">
      <c r="A86" s="37" t="s">
        <v>233</v>
      </c>
      <c r="B86" s="69">
        <v>1</v>
      </c>
      <c r="C86" s="69">
        <v>0</v>
      </c>
      <c r="D86" s="69">
        <v>0</v>
      </c>
      <c r="E86" s="69">
        <v>0</v>
      </c>
      <c r="F86" s="69">
        <v>0</v>
      </c>
      <c r="G86" s="69">
        <v>0</v>
      </c>
      <c r="H86" s="69">
        <v>0</v>
      </c>
      <c r="I86" s="69">
        <v>0</v>
      </c>
      <c r="J86" s="69">
        <v>0</v>
      </c>
      <c r="K86" s="69">
        <v>0</v>
      </c>
      <c r="L86" s="69">
        <v>0</v>
      </c>
      <c r="M86" s="69">
        <v>0</v>
      </c>
      <c r="N86" s="69">
        <v>0</v>
      </c>
      <c r="O86" s="70">
        <v>0</v>
      </c>
      <c r="P86" s="68">
        <f t="shared" si="11"/>
        <v>1</v>
      </c>
      <c r="Q86" s="134"/>
    </row>
    <row r="87" spans="1:17" x14ac:dyDescent="0.25">
      <c r="A87" s="37" t="s">
        <v>234</v>
      </c>
      <c r="B87" s="69">
        <v>0</v>
      </c>
      <c r="C87" s="69">
        <v>0</v>
      </c>
      <c r="D87" s="69">
        <v>1</v>
      </c>
      <c r="E87" s="69">
        <v>0</v>
      </c>
      <c r="F87" s="69">
        <v>0</v>
      </c>
      <c r="G87" s="69">
        <v>0</v>
      </c>
      <c r="H87" s="69">
        <v>0</v>
      </c>
      <c r="I87" s="69">
        <v>1</v>
      </c>
      <c r="J87" s="69">
        <v>0</v>
      </c>
      <c r="K87" s="69">
        <v>1</v>
      </c>
      <c r="L87" s="69">
        <v>0</v>
      </c>
      <c r="M87" s="69">
        <v>0</v>
      </c>
      <c r="N87" s="69">
        <v>1</v>
      </c>
      <c r="O87" s="70">
        <v>1</v>
      </c>
      <c r="P87" s="68">
        <f t="shared" si="11"/>
        <v>5</v>
      </c>
      <c r="Q87" s="134"/>
    </row>
    <row r="88" spans="1:17" x14ac:dyDescent="0.25">
      <c r="A88" s="37" t="s">
        <v>235</v>
      </c>
      <c r="B88" s="69">
        <v>0</v>
      </c>
      <c r="C88" s="69">
        <v>0</v>
      </c>
      <c r="D88" s="69">
        <v>0</v>
      </c>
      <c r="E88" s="69">
        <v>0</v>
      </c>
      <c r="F88" s="69">
        <v>1</v>
      </c>
      <c r="G88" s="69">
        <v>1</v>
      </c>
      <c r="H88" s="69">
        <v>1</v>
      </c>
      <c r="I88" s="69">
        <v>1</v>
      </c>
      <c r="J88" s="69">
        <v>0</v>
      </c>
      <c r="K88" s="69">
        <v>0</v>
      </c>
      <c r="L88" s="69">
        <v>0</v>
      </c>
      <c r="M88" s="69">
        <v>0</v>
      </c>
      <c r="N88" s="69">
        <v>0</v>
      </c>
      <c r="O88" s="70">
        <v>0</v>
      </c>
      <c r="P88" s="68">
        <f t="shared" si="11"/>
        <v>4</v>
      </c>
      <c r="Q88" s="135"/>
    </row>
    <row r="89" spans="1:17" x14ac:dyDescent="0.25">
      <c r="A89" s="128" t="s">
        <v>236</v>
      </c>
      <c r="B89" s="129"/>
      <c r="C89" s="129"/>
      <c r="D89" s="129"/>
      <c r="E89" s="129"/>
      <c r="F89" s="129"/>
      <c r="G89" s="129"/>
      <c r="H89" s="129"/>
      <c r="I89" s="129"/>
      <c r="J89" s="129"/>
      <c r="K89" s="129"/>
      <c r="L89" s="129"/>
      <c r="M89" s="129"/>
      <c r="N89" s="129"/>
      <c r="O89" s="129"/>
      <c r="P89" s="129"/>
      <c r="Q89" s="130"/>
    </row>
    <row r="90" spans="1:17" x14ac:dyDescent="0.25">
      <c r="A90" s="7" t="s">
        <v>237</v>
      </c>
      <c r="B90" s="3"/>
      <c r="C90" s="3"/>
      <c r="D90" s="3"/>
      <c r="E90" s="3"/>
      <c r="F90" s="3"/>
      <c r="G90" s="3"/>
      <c r="H90" s="3"/>
      <c r="I90" s="3"/>
      <c r="J90" s="3"/>
      <c r="K90" s="3"/>
      <c r="L90" s="3"/>
      <c r="M90" s="3"/>
      <c r="N90" s="3"/>
      <c r="O90" s="3"/>
      <c r="P90" s="6"/>
      <c r="Q90" s="131" t="s">
        <v>433</v>
      </c>
    </row>
    <row r="91" spans="1:17" x14ac:dyDescent="0.25">
      <c r="A91" s="37" t="s">
        <v>238</v>
      </c>
      <c r="B91" s="69">
        <v>0</v>
      </c>
      <c r="C91" s="69">
        <v>0</v>
      </c>
      <c r="D91" s="69">
        <v>1</v>
      </c>
      <c r="E91" s="69">
        <v>0</v>
      </c>
      <c r="F91" s="69">
        <v>0</v>
      </c>
      <c r="G91" s="69">
        <v>0</v>
      </c>
      <c r="H91" s="69">
        <v>0</v>
      </c>
      <c r="I91" s="69">
        <v>1</v>
      </c>
      <c r="J91" s="69">
        <v>0</v>
      </c>
      <c r="K91" s="69">
        <v>0</v>
      </c>
      <c r="L91" s="69">
        <v>0</v>
      </c>
      <c r="M91" s="69">
        <v>1</v>
      </c>
      <c r="N91" s="69">
        <v>1</v>
      </c>
      <c r="O91" s="70">
        <v>1</v>
      </c>
      <c r="P91" s="68">
        <f t="shared" ref="P91:P96" si="12">SUM(B91:O91)</f>
        <v>5</v>
      </c>
      <c r="Q91" s="132"/>
    </row>
    <row r="92" spans="1:17" x14ac:dyDescent="0.25">
      <c r="A92" s="37" t="s">
        <v>239</v>
      </c>
      <c r="B92" s="69">
        <v>1</v>
      </c>
      <c r="C92" s="69">
        <v>1</v>
      </c>
      <c r="D92" s="69">
        <v>0</v>
      </c>
      <c r="E92" s="69">
        <v>0</v>
      </c>
      <c r="F92" s="69">
        <v>0</v>
      </c>
      <c r="G92" s="69">
        <v>0</v>
      </c>
      <c r="H92" s="69">
        <v>0</v>
      </c>
      <c r="I92" s="69">
        <v>1</v>
      </c>
      <c r="J92" s="69">
        <v>0</v>
      </c>
      <c r="K92" s="69">
        <v>0</v>
      </c>
      <c r="L92" s="69">
        <v>0</v>
      </c>
      <c r="M92" s="69">
        <v>1</v>
      </c>
      <c r="N92" s="69">
        <v>0</v>
      </c>
      <c r="O92" s="70">
        <v>0</v>
      </c>
      <c r="P92" s="68">
        <f t="shared" si="12"/>
        <v>4</v>
      </c>
      <c r="Q92" s="132"/>
    </row>
    <row r="93" spans="1:17" x14ac:dyDescent="0.25">
      <c r="A93" s="37" t="s">
        <v>240</v>
      </c>
      <c r="B93" s="69">
        <v>0</v>
      </c>
      <c r="C93" s="69">
        <v>1</v>
      </c>
      <c r="D93" s="69">
        <v>0</v>
      </c>
      <c r="E93" s="69">
        <v>0</v>
      </c>
      <c r="F93" s="69">
        <v>0</v>
      </c>
      <c r="G93" s="69">
        <v>0</v>
      </c>
      <c r="H93" s="69">
        <v>0</v>
      </c>
      <c r="I93" s="69">
        <v>0</v>
      </c>
      <c r="J93" s="69">
        <v>0</v>
      </c>
      <c r="K93" s="69">
        <v>0</v>
      </c>
      <c r="L93" s="69">
        <v>0</v>
      </c>
      <c r="M93" s="69">
        <v>0</v>
      </c>
      <c r="N93" s="69">
        <v>0</v>
      </c>
      <c r="O93" s="70">
        <v>0</v>
      </c>
      <c r="P93" s="68">
        <f t="shared" si="12"/>
        <v>1</v>
      </c>
      <c r="Q93" s="132"/>
    </row>
    <row r="94" spans="1:17" x14ac:dyDescent="0.25">
      <c r="A94" s="37" t="s">
        <v>241</v>
      </c>
      <c r="B94" s="69">
        <v>0</v>
      </c>
      <c r="C94" s="69">
        <v>0</v>
      </c>
      <c r="D94" s="69">
        <v>1</v>
      </c>
      <c r="E94" s="69">
        <v>0</v>
      </c>
      <c r="F94" s="69">
        <v>0</v>
      </c>
      <c r="G94" s="69">
        <v>0</v>
      </c>
      <c r="H94" s="69">
        <v>0</v>
      </c>
      <c r="I94" s="69">
        <v>0</v>
      </c>
      <c r="J94" s="69">
        <v>0</v>
      </c>
      <c r="K94" s="69">
        <v>0</v>
      </c>
      <c r="L94" s="69">
        <v>0</v>
      </c>
      <c r="M94" s="69">
        <v>0</v>
      </c>
      <c r="N94" s="69">
        <v>1</v>
      </c>
      <c r="O94" s="70">
        <v>1</v>
      </c>
      <c r="P94" s="68">
        <f t="shared" si="12"/>
        <v>3</v>
      </c>
      <c r="Q94" s="132"/>
    </row>
    <row r="95" spans="1:17" x14ac:dyDescent="0.25">
      <c r="A95" s="37" t="s">
        <v>242</v>
      </c>
      <c r="B95" s="69">
        <v>0</v>
      </c>
      <c r="C95" s="69">
        <v>0</v>
      </c>
      <c r="D95" s="69">
        <v>0</v>
      </c>
      <c r="E95" s="69">
        <v>0</v>
      </c>
      <c r="F95" s="69">
        <v>0</v>
      </c>
      <c r="G95" s="69">
        <v>0</v>
      </c>
      <c r="H95" s="69">
        <v>0</v>
      </c>
      <c r="I95" s="69">
        <v>0</v>
      </c>
      <c r="J95" s="69">
        <v>0</v>
      </c>
      <c r="K95" s="69">
        <v>0</v>
      </c>
      <c r="L95" s="69">
        <v>1</v>
      </c>
      <c r="M95" s="69">
        <v>0</v>
      </c>
      <c r="N95" s="69">
        <v>0</v>
      </c>
      <c r="O95" s="70">
        <v>0</v>
      </c>
      <c r="P95" s="68">
        <f t="shared" si="12"/>
        <v>1</v>
      </c>
      <c r="Q95" s="132"/>
    </row>
    <row r="96" spans="1:17" x14ac:dyDescent="0.25">
      <c r="A96" s="37" t="s">
        <v>243</v>
      </c>
      <c r="B96" s="69">
        <v>1</v>
      </c>
      <c r="C96" s="69">
        <v>1</v>
      </c>
      <c r="D96" s="69">
        <v>0</v>
      </c>
      <c r="E96" s="69">
        <v>0</v>
      </c>
      <c r="F96" s="69">
        <v>0</v>
      </c>
      <c r="G96" s="69">
        <v>0</v>
      </c>
      <c r="H96" s="69">
        <v>0</v>
      </c>
      <c r="I96" s="69">
        <v>0</v>
      </c>
      <c r="J96" s="69">
        <v>0</v>
      </c>
      <c r="K96" s="69">
        <v>0</v>
      </c>
      <c r="L96" s="69">
        <v>1</v>
      </c>
      <c r="M96" s="69">
        <v>0</v>
      </c>
      <c r="N96" s="69">
        <v>0</v>
      </c>
      <c r="O96" s="70">
        <v>0</v>
      </c>
      <c r="P96" s="68">
        <f t="shared" si="12"/>
        <v>3</v>
      </c>
      <c r="Q96" s="132"/>
    </row>
    <row r="97" spans="1:17" x14ac:dyDescent="0.25">
      <c r="A97" s="7" t="s">
        <v>244</v>
      </c>
      <c r="B97" s="3"/>
      <c r="C97" s="3"/>
      <c r="D97" s="3"/>
      <c r="E97" s="3"/>
      <c r="F97" s="3"/>
      <c r="G97" s="3"/>
      <c r="H97" s="3"/>
      <c r="I97" s="3"/>
      <c r="J97" s="3"/>
      <c r="K97" s="3"/>
      <c r="L97" s="3"/>
      <c r="M97" s="3"/>
      <c r="N97" s="3"/>
      <c r="O97" s="3"/>
      <c r="P97" s="6"/>
      <c r="Q97" s="132"/>
    </row>
    <row r="98" spans="1:17" x14ac:dyDescent="0.25">
      <c r="A98" s="37" t="s">
        <v>245</v>
      </c>
      <c r="B98" s="69">
        <v>1</v>
      </c>
      <c r="C98" s="69">
        <v>1</v>
      </c>
      <c r="D98" s="69">
        <v>1</v>
      </c>
      <c r="E98" s="69">
        <v>1</v>
      </c>
      <c r="F98" s="69">
        <v>0</v>
      </c>
      <c r="G98" s="69">
        <v>0</v>
      </c>
      <c r="H98" s="69">
        <v>0</v>
      </c>
      <c r="I98" s="69">
        <v>0</v>
      </c>
      <c r="J98" s="69">
        <v>0</v>
      </c>
      <c r="K98" s="69">
        <v>0</v>
      </c>
      <c r="L98" s="69">
        <v>1</v>
      </c>
      <c r="M98" s="69">
        <v>0</v>
      </c>
      <c r="N98" s="69">
        <v>1</v>
      </c>
      <c r="O98" s="70">
        <v>1</v>
      </c>
      <c r="P98" s="68">
        <f t="shared" ref="P98:P100" si="13">SUM(B98:O98)</f>
        <v>7</v>
      </c>
      <c r="Q98" s="132"/>
    </row>
    <row r="99" spans="1:17" x14ac:dyDescent="0.25">
      <c r="A99" s="37" t="s">
        <v>246</v>
      </c>
      <c r="B99" s="69">
        <v>0</v>
      </c>
      <c r="C99" s="69">
        <v>0</v>
      </c>
      <c r="D99" s="69">
        <v>0</v>
      </c>
      <c r="E99" s="69">
        <v>0</v>
      </c>
      <c r="F99" s="69">
        <v>1</v>
      </c>
      <c r="G99" s="69">
        <v>1</v>
      </c>
      <c r="H99" s="69">
        <v>1</v>
      </c>
      <c r="I99" s="69">
        <v>0</v>
      </c>
      <c r="J99" s="69">
        <v>1</v>
      </c>
      <c r="K99" s="69">
        <v>1</v>
      </c>
      <c r="L99" s="69">
        <v>0</v>
      </c>
      <c r="M99" s="69">
        <v>0</v>
      </c>
      <c r="N99" s="69">
        <v>0</v>
      </c>
      <c r="O99" s="70">
        <v>0</v>
      </c>
      <c r="P99" s="68">
        <f t="shared" si="13"/>
        <v>5</v>
      </c>
      <c r="Q99" s="132"/>
    </row>
    <row r="100" spans="1:17" x14ac:dyDescent="0.25">
      <c r="A100" s="37" t="s">
        <v>247</v>
      </c>
      <c r="B100" s="69">
        <v>0</v>
      </c>
      <c r="C100" s="69">
        <v>0</v>
      </c>
      <c r="D100" s="69">
        <v>0</v>
      </c>
      <c r="E100" s="69">
        <v>0</v>
      </c>
      <c r="F100" s="69">
        <v>0</v>
      </c>
      <c r="G100" s="69">
        <v>0</v>
      </c>
      <c r="H100" s="69">
        <v>0</v>
      </c>
      <c r="I100" s="69">
        <v>1</v>
      </c>
      <c r="J100" s="69">
        <v>0</v>
      </c>
      <c r="K100" s="69">
        <v>0</v>
      </c>
      <c r="L100" s="69">
        <v>0</v>
      </c>
      <c r="M100" s="69">
        <v>1</v>
      </c>
      <c r="N100" s="69">
        <v>0</v>
      </c>
      <c r="O100" s="70">
        <v>0</v>
      </c>
      <c r="P100" s="68">
        <f t="shared" si="13"/>
        <v>2</v>
      </c>
      <c r="Q100" s="132"/>
    </row>
    <row r="101" spans="1:17" x14ac:dyDescent="0.25">
      <c r="A101" s="7" t="s">
        <v>248</v>
      </c>
      <c r="B101" s="3"/>
      <c r="C101" s="3"/>
      <c r="D101" s="3"/>
      <c r="E101" s="3"/>
      <c r="F101" s="3"/>
      <c r="G101" s="3"/>
      <c r="H101" s="3"/>
      <c r="I101" s="3"/>
      <c r="J101" s="3"/>
      <c r="K101" s="3"/>
      <c r="L101" s="3"/>
      <c r="M101" s="3"/>
      <c r="N101" s="3"/>
      <c r="O101" s="3"/>
      <c r="P101" s="6"/>
      <c r="Q101" s="132"/>
    </row>
    <row r="102" spans="1:17" x14ac:dyDescent="0.25">
      <c r="A102" s="37" t="s">
        <v>249</v>
      </c>
      <c r="B102" s="69">
        <v>0</v>
      </c>
      <c r="C102" s="69">
        <v>0</v>
      </c>
      <c r="D102" s="69">
        <v>0</v>
      </c>
      <c r="E102" s="69">
        <v>1</v>
      </c>
      <c r="F102" s="69">
        <v>0</v>
      </c>
      <c r="G102" s="69">
        <v>0</v>
      </c>
      <c r="H102" s="69">
        <v>0</v>
      </c>
      <c r="I102" s="69">
        <v>0</v>
      </c>
      <c r="J102" s="69">
        <v>0</v>
      </c>
      <c r="K102" s="69">
        <v>0</v>
      </c>
      <c r="L102" s="69">
        <v>0</v>
      </c>
      <c r="M102" s="69">
        <v>0</v>
      </c>
      <c r="N102" s="69">
        <v>1</v>
      </c>
      <c r="O102" s="70">
        <v>0</v>
      </c>
      <c r="P102" s="68">
        <f t="shared" ref="P102:P103" si="14">SUM(B102:O102)</f>
        <v>2</v>
      </c>
      <c r="Q102" s="132"/>
    </row>
    <row r="103" spans="1:17" x14ac:dyDescent="0.25">
      <c r="A103" s="37" t="s">
        <v>250</v>
      </c>
      <c r="B103" s="69">
        <v>0</v>
      </c>
      <c r="C103" s="69">
        <v>0</v>
      </c>
      <c r="D103" s="69">
        <v>1</v>
      </c>
      <c r="E103" s="69">
        <v>0</v>
      </c>
      <c r="F103" s="69">
        <v>0</v>
      </c>
      <c r="G103" s="69">
        <v>0</v>
      </c>
      <c r="H103" s="69">
        <v>0</v>
      </c>
      <c r="I103" s="69">
        <v>0</v>
      </c>
      <c r="J103" s="69">
        <v>0</v>
      </c>
      <c r="K103" s="69">
        <v>0</v>
      </c>
      <c r="L103" s="69">
        <v>0</v>
      </c>
      <c r="M103" s="69">
        <v>0</v>
      </c>
      <c r="N103" s="69">
        <v>0</v>
      </c>
      <c r="O103" s="70">
        <v>0</v>
      </c>
      <c r="P103" s="68">
        <f t="shared" si="14"/>
        <v>1</v>
      </c>
      <c r="Q103" s="133"/>
    </row>
    <row r="104" spans="1:17" x14ac:dyDescent="0.25">
      <c r="A104" s="128" t="s">
        <v>251</v>
      </c>
      <c r="B104" s="129"/>
      <c r="C104" s="129"/>
      <c r="D104" s="129"/>
      <c r="E104" s="129"/>
      <c r="F104" s="129"/>
      <c r="G104" s="129"/>
      <c r="H104" s="129"/>
      <c r="I104" s="129"/>
      <c r="J104" s="129"/>
      <c r="K104" s="129"/>
      <c r="L104" s="129"/>
      <c r="M104" s="129"/>
      <c r="N104" s="129"/>
      <c r="O104" s="129"/>
      <c r="P104" s="129"/>
      <c r="Q104" s="130"/>
    </row>
    <row r="105" spans="1:17" x14ac:dyDescent="0.25">
      <c r="A105" s="7" t="s">
        <v>244</v>
      </c>
      <c r="B105" s="3"/>
      <c r="C105" s="3"/>
      <c r="D105" s="3"/>
      <c r="E105" s="3"/>
      <c r="F105" s="3"/>
      <c r="G105" s="3"/>
      <c r="H105" s="3"/>
      <c r="I105" s="3"/>
      <c r="J105" s="3"/>
      <c r="K105" s="3"/>
      <c r="L105" s="3"/>
      <c r="M105" s="3"/>
      <c r="N105" s="3"/>
      <c r="O105" s="3"/>
      <c r="P105" s="6"/>
      <c r="Q105" s="131" t="s">
        <v>398</v>
      </c>
    </row>
    <row r="106" spans="1:17" x14ac:dyDescent="0.25">
      <c r="A106" s="37" t="s">
        <v>252</v>
      </c>
      <c r="B106" s="69">
        <v>1</v>
      </c>
      <c r="C106" s="69">
        <v>1</v>
      </c>
      <c r="D106" s="69">
        <v>0</v>
      </c>
      <c r="E106" s="69">
        <v>1</v>
      </c>
      <c r="F106" s="69">
        <v>1</v>
      </c>
      <c r="G106" s="69">
        <v>0</v>
      </c>
      <c r="H106" s="69">
        <v>0</v>
      </c>
      <c r="I106" s="69">
        <v>0</v>
      </c>
      <c r="J106" s="69">
        <v>0</v>
      </c>
      <c r="K106" s="69">
        <v>0</v>
      </c>
      <c r="L106" s="69">
        <v>0</v>
      </c>
      <c r="M106" s="69">
        <v>0</v>
      </c>
      <c r="N106" s="69">
        <v>0</v>
      </c>
      <c r="O106" s="70">
        <v>0</v>
      </c>
      <c r="P106" s="68">
        <f t="shared" ref="P106:P110" si="15">SUM(B106:O106)</f>
        <v>4</v>
      </c>
      <c r="Q106" s="132"/>
    </row>
    <row r="107" spans="1:17" x14ac:dyDescent="0.25">
      <c r="A107" s="37" t="s">
        <v>253</v>
      </c>
      <c r="B107" s="69">
        <v>0</v>
      </c>
      <c r="C107" s="69">
        <v>0</v>
      </c>
      <c r="D107" s="69">
        <v>0</v>
      </c>
      <c r="E107" s="69">
        <v>0</v>
      </c>
      <c r="F107" s="69">
        <v>1</v>
      </c>
      <c r="G107" s="69">
        <v>0</v>
      </c>
      <c r="H107" s="69">
        <v>0</v>
      </c>
      <c r="I107" s="69">
        <v>0</v>
      </c>
      <c r="J107" s="69">
        <v>0</v>
      </c>
      <c r="K107" s="69">
        <v>0</v>
      </c>
      <c r="L107" s="69">
        <v>0</v>
      </c>
      <c r="M107" s="69">
        <v>0</v>
      </c>
      <c r="N107" s="69">
        <v>1</v>
      </c>
      <c r="O107" s="70">
        <v>1</v>
      </c>
      <c r="P107" s="68">
        <f t="shared" si="15"/>
        <v>3</v>
      </c>
      <c r="Q107" s="132"/>
    </row>
    <row r="108" spans="1:17" x14ac:dyDescent="0.25">
      <c r="A108" s="37" t="s">
        <v>254</v>
      </c>
      <c r="B108" s="69">
        <v>0</v>
      </c>
      <c r="C108" s="69">
        <v>0</v>
      </c>
      <c r="D108" s="69">
        <v>0</v>
      </c>
      <c r="E108" s="69">
        <v>0</v>
      </c>
      <c r="F108" s="69">
        <v>0</v>
      </c>
      <c r="G108" s="69">
        <v>1</v>
      </c>
      <c r="H108" s="69">
        <v>0</v>
      </c>
      <c r="I108" s="69">
        <v>0</v>
      </c>
      <c r="J108" s="69">
        <v>0</v>
      </c>
      <c r="K108" s="69">
        <v>0</v>
      </c>
      <c r="L108" s="69">
        <v>0</v>
      </c>
      <c r="M108" s="69">
        <v>1</v>
      </c>
      <c r="N108" s="69">
        <v>0</v>
      </c>
      <c r="O108" s="70">
        <v>0</v>
      </c>
      <c r="P108" s="68">
        <f t="shared" si="15"/>
        <v>2</v>
      </c>
      <c r="Q108" s="132"/>
    </row>
    <row r="109" spans="1:17" x14ac:dyDescent="0.25">
      <c r="A109" s="37" t="s">
        <v>255</v>
      </c>
      <c r="B109" s="69">
        <v>0</v>
      </c>
      <c r="C109" s="69">
        <v>0</v>
      </c>
      <c r="D109" s="69">
        <v>0</v>
      </c>
      <c r="E109" s="69">
        <v>0</v>
      </c>
      <c r="F109" s="69">
        <v>0</v>
      </c>
      <c r="G109" s="69">
        <v>0</v>
      </c>
      <c r="H109" s="69">
        <v>0</v>
      </c>
      <c r="I109" s="69">
        <v>1</v>
      </c>
      <c r="J109" s="69">
        <v>0</v>
      </c>
      <c r="K109" s="69">
        <v>1</v>
      </c>
      <c r="L109" s="69">
        <v>1</v>
      </c>
      <c r="M109" s="69">
        <v>0</v>
      </c>
      <c r="N109" s="69">
        <v>0</v>
      </c>
      <c r="O109" s="70">
        <v>0</v>
      </c>
      <c r="P109" s="68">
        <f t="shared" si="15"/>
        <v>3</v>
      </c>
      <c r="Q109" s="132"/>
    </row>
    <row r="110" spans="1:17" x14ac:dyDescent="0.25">
      <c r="A110" s="37" t="s">
        <v>247</v>
      </c>
      <c r="B110" s="69">
        <v>0</v>
      </c>
      <c r="C110" s="69">
        <v>0</v>
      </c>
      <c r="D110" s="69">
        <v>1</v>
      </c>
      <c r="E110" s="69">
        <v>0</v>
      </c>
      <c r="F110" s="69">
        <v>0</v>
      </c>
      <c r="G110" s="69">
        <v>0</v>
      </c>
      <c r="H110" s="69">
        <v>0</v>
      </c>
      <c r="I110" s="69">
        <v>0</v>
      </c>
      <c r="J110" s="69">
        <v>1</v>
      </c>
      <c r="K110" s="69">
        <v>0</v>
      </c>
      <c r="L110" s="69">
        <v>0</v>
      </c>
      <c r="M110" s="69">
        <v>0</v>
      </c>
      <c r="N110" s="69">
        <v>0</v>
      </c>
      <c r="O110" s="70">
        <v>0</v>
      </c>
      <c r="P110" s="68">
        <f t="shared" si="15"/>
        <v>2</v>
      </c>
      <c r="Q110" s="132"/>
    </row>
    <row r="111" spans="1:17" x14ac:dyDescent="0.25">
      <c r="A111" s="7" t="s">
        <v>248</v>
      </c>
      <c r="B111" s="3"/>
      <c r="C111" s="3"/>
      <c r="D111" s="3"/>
      <c r="E111" s="3"/>
      <c r="F111" s="3"/>
      <c r="G111" s="3"/>
      <c r="H111" s="3"/>
      <c r="I111" s="3"/>
      <c r="J111" s="3"/>
      <c r="K111" s="3"/>
      <c r="L111" s="3"/>
      <c r="M111" s="3"/>
      <c r="N111" s="3"/>
      <c r="O111" s="3"/>
      <c r="P111" s="6"/>
      <c r="Q111" s="132"/>
    </row>
    <row r="112" spans="1:17" x14ac:dyDescent="0.25">
      <c r="A112" s="37" t="s">
        <v>256</v>
      </c>
      <c r="B112" s="69">
        <v>0</v>
      </c>
      <c r="C112" s="69">
        <v>0</v>
      </c>
      <c r="D112" s="69">
        <v>0</v>
      </c>
      <c r="E112" s="69">
        <v>0</v>
      </c>
      <c r="F112" s="69">
        <v>0</v>
      </c>
      <c r="G112" s="69">
        <v>0</v>
      </c>
      <c r="H112" s="69">
        <v>0</v>
      </c>
      <c r="I112" s="69">
        <v>1</v>
      </c>
      <c r="J112" s="69">
        <v>1</v>
      </c>
      <c r="K112" s="69">
        <v>0</v>
      </c>
      <c r="L112" s="69">
        <v>0</v>
      </c>
      <c r="M112" s="69">
        <v>0</v>
      </c>
      <c r="N112" s="69">
        <v>0</v>
      </c>
      <c r="O112" s="70">
        <v>0</v>
      </c>
      <c r="P112" s="68">
        <f t="shared" ref="P112:P117" si="16">SUM(B112:O112)</f>
        <v>2</v>
      </c>
      <c r="Q112" s="132"/>
    </row>
    <row r="113" spans="1:17" x14ac:dyDescent="0.25">
      <c r="A113" s="37" t="s">
        <v>434</v>
      </c>
      <c r="B113" s="69">
        <v>0</v>
      </c>
      <c r="C113" s="69">
        <v>0</v>
      </c>
      <c r="D113" s="69">
        <v>0</v>
      </c>
      <c r="E113" s="69">
        <v>0</v>
      </c>
      <c r="F113" s="69">
        <v>0</v>
      </c>
      <c r="G113" s="69">
        <v>0</v>
      </c>
      <c r="H113" s="69">
        <v>0</v>
      </c>
      <c r="I113" s="69">
        <v>0</v>
      </c>
      <c r="J113" s="69">
        <v>0</v>
      </c>
      <c r="K113" s="69">
        <v>0</v>
      </c>
      <c r="L113" s="69">
        <v>1</v>
      </c>
      <c r="M113" s="69">
        <v>1</v>
      </c>
      <c r="N113" s="69">
        <v>0</v>
      </c>
      <c r="O113" s="70">
        <v>0</v>
      </c>
      <c r="P113" s="68">
        <f t="shared" si="16"/>
        <v>2</v>
      </c>
      <c r="Q113" s="132"/>
    </row>
    <row r="114" spans="1:17" x14ac:dyDescent="0.25">
      <c r="A114" s="37" t="s">
        <v>188</v>
      </c>
      <c r="B114" s="69">
        <v>1</v>
      </c>
      <c r="C114" s="69">
        <v>0</v>
      </c>
      <c r="D114" s="69">
        <v>0</v>
      </c>
      <c r="E114" s="69">
        <v>0</v>
      </c>
      <c r="F114" s="69">
        <v>0</v>
      </c>
      <c r="G114" s="69">
        <v>0</v>
      </c>
      <c r="H114" s="69">
        <v>0</v>
      </c>
      <c r="I114" s="69">
        <v>0</v>
      </c>
      <c r="J114" s="69">
        <v>0</v>
      </c>
      <c r="K114" s="69">
        <v>0</v>
      </c>
      <c r="L114" s="69">
        <v>0</v>
      </c>
      <c r="M114" s="69">
        <v>0</v>
      </c>
      <c r="N114" s="69">
        <v>0</v>
      </c>
      <c r="O114" s="70">
        <v>0</v>
      </c>
      <c r="P114" s="68">
        <f t="shared" si="16"/>
        <v>1</v>
      </c>
      <c r="Q114" s="132"/>
    </row>
    <row r="115" spans="1:17" x14ac:dyDescent="0.25">
      <c r="A115" s="37" t="s">
        <v>257</v>
      </c>
      <c r="B115" s="69">
        <v>0</v>
      </c>
      <c r="C115" s="69">
        <v>0</v>
      </c>
      <c r="D115" s="69">
        <v>1</v>
      </c>
      <c r="E115" s="69">
        <v>1</v>
      </c>
      <c r="F115" s="69">
        <v>1</v>
      </c>
      <c r="G115" s="69">
        <v>0</v>
      </c>
      <c r="H115" s="69">
        <v>1</v>
      </c>
      <c r="I115" s="69">
        <v>1</v>
      </c>
      <c r="J115" s="69">
        <v>1</v>
      </c>
      <c r="K115" s="69">
        <v>0</v>
      </c>
      <c r="L115" s="69">
        <v>1</v>
      </c>
      <c r="M115" s="69">
        <v>1</v>
      </c>
      <c r="N115" s="69">
        <v>0</v>
      </c>
      <c r="O115" s="70">
        <v>1</v>
      </c>
      <c r="P115" s="68">
        <f t="shared" si="16"/>
        <v>9</v>
      </c>
      <c r="Q115" s="132"/>
    </row>
    <row r="116" spans="1:17" x14ac:dyDescent="0.25">
      <c r="A116" s="37" t="s">
        <v>211</v>
      </c>
      <c r="B116" s="69">
        <v>0</v>
      </c>
      <c r="C116" s="69">
        <v>0</v>
      </c>
      <c r="D116" s="69">
        <v>0</v>
      </c>
      <c r="E116" s="69">
        <v>0</v>
      </c>
      <c r="F116" s="69">
        <v>0</v>
      </c>
      <c r="G116" s="69">
        <v>0</v>
      </c>
      <c r="H116" s="69">
        <v>0</v>
      </c>
      <c r="I116" s="69">
        <v>0</v>
      </c>
      <c r="J116" s="69">
        <v>0</v>
      </c>
      <c r="K116" s="69">
        <v>0</v>
      </c>
      <c r="L116" s="69">
        <v>0</v>
      </c>
      <c r="M116" s="69">
        <v>0</v>
      </c>
      <c r="N116" s="69">
        <v>1</v>
      </c>
      <c r="O116" s="70">
        <v>0</v>
      </c>
      <c r="P116" s="68">
        <f t="shared" si="16"/>
        <v>1</v>
      </c>
      <c r="Q116" s="132"/>
    </row>
    <row r="117" spans="1:17" x14ac:dyDescent="0.25">
      <c r="A117" s="37" t="s">
        <v>258</v>
      </c>
      <c r="B117" s="69">
        <v>0</v>
      </c>
      <c r="C117" s="69">
        <v>0</v>
      </c>
      <c r="D117" s="69">
        <v>0</v>
      </c>
      <c r="E117" s="69">
        <v>1</v>
      </c>
      <c r="F117" s="69">
        <v>0</v>
      </c>
      <c r="G117" s="69">
        <v>0</v>
      </c>
      <c r="H117" s="69">
        <v>0</v>
      </c>
      <c r="I117" s="69">
        <v>0</v>
      </c>
      <c r="J117" s="69">
        <v>0</v>
      </c>
      <c r="K117" s="69">
        <v>0</v>
      </c>
      <c r="L117" s="69">
        <v>0</v>
      </c>
      <c r="M117" s="69">
        <v>0</v>
      </c>
      <c r="N117" s="69">
        <v>0</v>
      </c>
      <c r="O117" s="70">
        <v>0</v>
      </c>
      <c r="P117" s="68">
        <f t="shared" si="16"/>
        <v>1</v>
      </c>
      <c r="Q117" s="133"/>
    </row>
    <row r="118" spans="1:17" x14ac:dyDescent="0.25">
      <c r="A118" s="123" t="s">
        <v>259</v>
      </c>
      <c r="B118" s="124"/>
      <c r="C118" s="124"/>
      <c r="D118" s="124"/>
      <c r="E118" s="124"/>
      <c r="F118" s="124"/>
      <c r="G118" s="124"/>
      <c r="H118" s="124"/>
      <c r="I118" s="124"/>
      <c r="J118" s="124"/>
      <c r="K118" s="124"/>
      <c r="L118" s="124"/>
      <c r="M118" s="124"/>
      <c r="N118" s="124"/>
      <c r="O118" s="124"/>
      <c r="P118" s="124"/>
      <c r="Q118" s="130"/>
    </row>
    <row r="119" spans="1:17" x14ac:dyDescent="0.25">
      <c r="A119" s="37" t="s">
        <v>260</v>
      </c>
      <c r="B119" s="69">
        <v>0</v>
      </c>
      <c r="C119" s="69">
        <v>1</v>
      </c>
      <c r="D119" s="69">
        <v>0</v>
      </c>
      <c r="E119" s="69">
        <v>1</v>
      </c>
      <c r="F119" s="69">
        <v>1</v>
      </c>
      <c r="G119" s="69">
        <v>1</v>
      </c>
      <c r="H119" s="69">
        <v>1</v>
      </c>
      <c r="I119" s="69">
        <v>0</v>
      </c>
      <c r="J119" s="69">
        <v>1</v>
      </c>
      <c r="K119" s="69">
        <v>1</v>
      </c>
      <c r="L119" s="69">
        <v>1</v>
      </c>
      <c r="M119" s="69">
        <v>1</v>
      </c>
      <c r="N119" s="69">
        <v>0</v>
      </c>
      <c r="O119" s="70">
        <v>1</v>
      </c>
      <c r="P119" s="68">
        <f t="shared" ref="P119:P122" si="17">SUM(B119:O119)</f>
        <v>10</v>
      </c>
      <c r="Q119" s="125" t="s">
        <v>435</v>
      </c>
    </row>
    <row r="120" spans="1:17" x14ac:dyDescent="0.25">
      <c r="A120" s="37" t="s">
        <v>261</v>
      </c>
      <c r="B120" s="69">
        <v>0</v>
      </c>
      <c r="C120" s="69">
        <v>0</v>
      </c>
      <c r="D120" s="69">
        <v>0</v>
      </c>
      <c r="E120" s="69">
        <v>0</v>
      </c>
      <c r="F120" s="69">
        <v>1</v>
      </c>
      <c r="G120" s="69">
        <v>1</v>
      </c>
      <c r="H120" s="69">
        <v>1</v>
      </c>
      <c r="I120" s="69">
        <v>1</v>
      </c>
      <c r="J120" s="69">
        <v>0</v>
      </c>
      <c r="K120" s="69">
        <v>0</v>
      </c>
      <c r="L120" s="69">
        <v>1</v>
      </c>
      <c r="M120" s="69">
        <v>0</v>
      </c>
      <c r="N120" s="69">
        <v>0</v>
      </c>
      <c r="O120" s="70">
        <v>0</v>
      </c>
      <c r="P120" s="68">
        <f t="shared" si="17"/>
        <v>5</v>
      </c>
      <c r="Q120" s="126"/>
    </row>
    <row r="121" spans="1:17" x14ac:dyDescent="0.25">
      <c r="A121" s="37" t="s">
        <v>262</v>
      </c>
      <c r="B121" s="69">
        <v>0</v>
      </c>
      <c r="C121" s="69">
        <v>1</v>
      </c>
      <c r="D121" s="69">
        <v>1</v>
      </c>
      <c r="E121" s="69">
        <v>0</v>
      </c>
      <c r="F121" s="69">
        <v>0</v>
      </c>
      <c r="G121" s="69">
        <v>0</v>
      </c>
      <c r="H121" s="69">
        <v>0</v>
      </c>
      <c r="I121" s="69">
        <v>0</v>
      </c>
      <c r="J121" s="69">
        <v>0</v>
      </c>
      <c r="K121" s="69">
        <v>0</v>
      </c>
      <c r="L121" s="69">
        <v>0</v>
      </c>
      <c r="M121" s="69">
        <v>0</v>
      </c>
      <c r="N121" s="69">
        <v>0</v>
      </c>
      <c r="O121" s="70">
        <v>0</v>
      </c>
      <c r="P121" s="68">
        <f t="shared" si="17"/>
        <v>2</v>
      </c>
      <c r="Q121" s="126"/>
    </row>
    <row r="122" spans="1:17" ht="64.150000000000006" customHeight="1" x14ac:dyDescent="0.25">
      <c r="A122" s="37" t="s">
        <v>263</v>
      </c>
      <c r="B122" s="69">
        <v>1</v>
      </c>
      <c r="C122" s="69">
        <v>0</v>
      </c>
      <c r="D122" s="69">
        <v>0</v>
      </c>
      <c r="E122" s="69">
        <v>0</v>
      </c>
      <c r="F122" s="69">
        <v>0</v>
      </c>
      <c r="G122" s="69">
        <v>0</v>
      </c>
      <c r="H122" s="69">
        <v>1</v>
      </c>
      <c r="I122" s="69">
        <v>1</v>
      </c>
      <c r="J122" s="69">
        <v>0</v>
      </c>
      <c r="K122" s="69">
        <v>0</v>
      </c>
      <c r="L122" s="69">
        <v>0</v>
      </c>
      <c r="M122" s="69">
        <v>0</v>
      </c>
      <c r="N122" s="69">
        <v>1</v>
      </c>
      <c r="O122" s="70">
        <v>0</v>
      </c>
      <c r="P122" s="68">
        <f t="shared" si="17"/>
        <v>4</v>
      </c>
      <c r="Q122" s="127"/>
    </row>
    <row r="123" spans="1:17" x14ac:dyDescent="0.25">
      <c r="A123" s="128" t="s">
        <v>264</v>
      </c>
      <c r="B123" s="129"/>
      <c r="C123" s="129"/>
      <c r="D123" s="129"/>
      <c r="E123" s="129"/>
      <c r="F123" s="129"/>
      <c r="G123" s="129"/>
      <c r="H123" s="129"/>
      <c r="I123" s="129"/>
      <c r="J123" s="129"/>
      <c r="K123" s="129"/>
      <c r="L123" s="129"/>
      <c r="M123" s="129"/>
      <c r="N123" s="129"/>
      <c r="O123" s="129"/>
      <c r="P123" s="129"/>
      <c r="Q123" s="130"/>
    </row>
    <row r="124" spans="1:17" x14ac:dyDescent="0.25">
      <c r="A124" s="7" t="s">
        <v>265</v>
      </c>
      <c r="B124" s="3"/>
      <c r="C124" s="3"/>
      <c r="D124" s="3"/>
      <c r="E124" s="3"/>
      <c r="F124" s="3"/>
      <c r="G124" s="3"/>
      <c r="H124" s="3"/>
      <c r="I124" s="3"/>
      <c r="J124" s="3"/>
      <c r="K124" s="3"/>
      <c r="L124" s="3"/>
      <c r="M124" s="3"/>
      <c r="N124" s="3"/>
      <c r="O124" s="3"/>
      <c r="P124" s="6"/>
      <c r="Q124" s="131" t="s">
        <v>399</v>
      </c>
    </row>
    <row r="125" spans="1:17" x14ac:dyDescent="0.25">
      <c r="A125" s="37" t="s">
        <v>266</v>
      </c>
      <c r="B125" s="69">
        <v>1</v>
      </c>
      <c r="C125" s="69">
        <v>1</v>
      </c>
      <c r="D125" s="69">
        <v>1</v>
      </c>
      <c r="E125" s="69">
        <v>1</v>
      </c>
      <c r="F125" s="69">
        <v>0</v>
      </c>
      <c r="G125" s="69">
        <v>1</v>
      </c>
      <c r="H125" s="69">
        <v>0</v>
      </c>
      <c r="I125" s="69">
        <v>0</v>
      </c>
      <c r="J125" s="69">
        <v>0</v>
      </c>
      <c r="K125" s="69">
        <v>0</v>
      </c>
      <c r="L125" s="69">
        <v>0</v>
      </c>
      <c r="M125" s="69">
        <v>0</v>
      </c>
      <c r="N125" s="69">
        <v>1</v>
      </c>
      <c r="O125" s="70">
        <v>1</v>
      </c>
      <c r="P125" s="68">
        <f t="shared" ref="P125:P126" si="18">SUM(B125:O125)</f>
        <v>7</v>
      </c>
      <c r="Q125" s="132"/>
    </row>
    <row r="126" spans="1:17" x14ac:dyDescent="0.25">
      <c r="A126" s="37" t="s">
        <v>267</v>
      </c>
      <c r="B126" s="69">
        <v>0</v>
      </c>
      <c r="C126" s="69">
        <v>0</v>
      </c>
      <c r="D126" s="69">
        <v>0</v>
      </c>
      <c r="E126" s="69">
        <v>0</v>
      </c>
      <c r="F126" s="69">
        <v>0</v>
      </c>
      <c r="G126" s="69">
        <v>0</v>
      </c>
      <c r="H126" s="69">
        <v>0</v>
      </c>
      <c r="I126" s="69">
        <v>0</v>
      </c>
      <c r="J126" s="69">
        <v>0</v>
      </c>
      <c r="K126" s="69">
        <v>1</v>
      </c>
      <c r="L126" s="69">
        <v>0</v>
      </c>
      <c r="M126" s="69">
        <v>0</v>
      </c>
      <c r="N126" s="69">
        <v>0</v>
      </c>
      <c r="O126" s="70">
        <v>0</v>
      </c>
      <c r="P126" s="68">
        <f t="shared" si="18"/>
        <v>1</v>
      </c>
      <c r="Q126" s="132"/>
    </row>
    <row r="127" spans="1:17" x14ac:dyDescent="0.25">
      <c r="A127" s="7" t="s">
        <v>244</v>
      </c>
      <c r="B127" s="3"/>
      <c r="C127" s="3"/>
      <c r="D127" s="3"/>
      <c r="E127" s="3"/>
      <c r="F127" s="3"/>
      <c r="G127" s="3"/>
      <c r="H127" s="3"/>
      <c r="I127" s="3"/>
      <c r="J127" s="3"/>
      <c r="K127" s="3"/>
      <c r="L127" s="3"/>
      <c r="M127" s="3"/>
      <c r="N127" s="3"/>
      <c r="O127" s="3"/>
      <c r="P127" s="6"/>
      <c r="Q127" s="132"/>
    </row>
    <row r="128" spans="1:17" x14ac:dyDescent="0.25">
      <c r="A128" s="37" t="s">
        <v>268</v>
      </c>
      <c r="B128" s="69">
        <v>0</v>
      </c>
      <c r="C128" s="69">
        <v>0</v>
      </c>
      <c r="D128" s="69">
        <v>0</v>
      </c>
      <c r="E128" s="69">
        <v>0</v>
      </c>
      <c r="F128" s="69">
        <v>1</v>
      </c>
      <c r="G128" s="69">
        <v>0</v>
      </c>
      <c r="H128" s="69">
        <v>0</v>
      </c>
      <c r="I128" s="69">
        <v>1</v>
      </c>
      <c r="J128" s="69">
        <v>0</v>
      </c>
      <c r="K128" s="69">
        <v>0</v>
      </c>
      <c r="L128" s="69">
        <v>0</v>
      </c>
      <c r="M128" s="69">
        <v>1</v>
      </c>
      <c r="N128" s="69">
        <v>0</v>
      </c>
      <c r="O128" s="70">
        <v>0</v>
      </c>
      <c r="P128" s="68">
        <f t="shared" ref="P128:P129" si="19">SUM(B128:O128)</f>
        <v>3</v>
      </c>
      <c r="Q128" s="132"/>
    </row>
    <row r="129" spans="1:17" x14ac:dyDescent="0.25">
      <c r="A129" s="37" t="s">
        <v>269</v>
      </c>
      <c r="B129" s="69">
        <v>1</v>
      </c>
      <c r="C129" s="69">
        <v>1</v>
      </c>
      <c r="D129" s="69">
        <v>1</v>
      </c>
      <c r="E129" s="69">
        <v>1</v>
      </c>
      <c r="F129" s="69">
        <v>0</v>
      </c>
      <c r="G129" s="69">
        <v>1</v>
      </c>
      <c r="H129" s="69">
        <v>1</v>
      </c>
      <c r="I129" s="69">
        <v>0</v>
      </c>
      <c r="J129" s="69">
        <v>1</v>
      </c>
      <c r="K129" s="69">
        <v>1</v>
      </c>
      <c r="L129" s="69">
        <v>1</v>
      </c>
      <c r="M129" s="69">
        <v>0</v>
      </c>
      <c r="N129" s="69">
        <v>1</v>
      </c>
      <c r="O129" s="70">
        <v>1</v>
      </c>
      <c r="P129" s="68">
        <f t="shared" si="19"/>
        <v>11</v>
      </c>
      <c r="Q129" s="132"/>
    </row>
    <row r="130" spans="1:17" x14ac:dyDescent="0.25">
      <c r="A130" s="7" t="s">
        <v>248</v>
      </c>
      <c r="B130" s="3"/>
      <c r="C130" s="3"/>
      <c r="D130" s="3"/>
      <c r="E130" s="3"/>
      <c r="F130" s="3"/>
      <c r="G130" s="3"/>
      <c r="H130" s="3"/>
      <c r="I130" s="3"/>
      <c r="J130" s="3"/>
      <c r="K130" s="3"/>
      <c r="L130" s="3"/>
      <c r="M130" s="3"/>
      <c r="N130" s="3"/>
      <c r="O130" s="3"/>
      <c r="P130" s="6"/>
      <c r="Q130" s="132"/>
    </row>
    <row r="131" spans="1:17" x14ac:dyDescent="0.25">
      <c r="A131" s="37" t="s">
        <v>211</v>
      </c>
      <c r="B131" s="69">
        <v>1</v>
      </c>
      <c r="C131" s="69">
        <v>1</v>
      </c>
      <c r="D131" s="69">
        <v>1</v>
      </c>
      <c r="E131" s="69">
        <v>0</v>
      </c>
      <c r="F131" s="69">
        <v>0</v>
      </c>
      <c r="G131" s="69">
        <v>0</v>
      </c>
      <c r="H131" s="69">
        <v>0</v>
      </c>
      <c r="I131" s="69">
        <v>0</v>
      </c>
      <c r="J131" s="69">
        <v>0</v>
      </c>
      <c r="K131" s="69">
        <v>0</v>
      </c>
      <c r="L131" s="69">
        <v>0</v>
      </c>
      <c r="M131" s="69">
        <v>0</v>
      </c>
      <c r="N131" s="69">
        <v>1</v>
      </c>
      <c r="O131" s="70">
        <v>1</v>
      </c>
      <c r="P131" s="68">
        <f t="shared" ref="P131:P132" si="20">SUM(B131:O131)</f>
        <v>5</v>
      </c>
      <c r="Q131" s="132"/>
    </row>
    <row r="132" spans="1:17" x14ac:dyDescent="0.25">
      <c r="A132" s="37" t="s">
        <v>270</v>
      </c>
      <c r="B132" s="69">
        <v>1</v>
      </c>
      <c r="C132" s="69">
        <v>0</v>
      </c>
      <c r="D132" s="69">
        <v>0</v>
      </c>
      <c r="E132" s="69">
        <v>0</v>
      </c>
      <c r="F132" s="69">
        <v>0</v>
      </c>
      <c r="G132" s="69">
        <v>0</v>
      </c>
      <c r="H132" s="69">
        <v>0</v>
      </c>
      <c r="I132" s="69">
        <v>0</v>
      </c>
      <c r="J132" s="69">
        <v>0</v>
      </c>
      <c r="K132" s="69">
        <v>0</v>
      </c>
      <c r="L132" s="69">
        <v>0</v>
      </c>
      <c r="M132" s="69">
        <v>0</v>
      </c>
      <c r="N132" s="69">
        <v>0</v>
      </c>
      <c r="O132" s="70">
        <v>0</v>
      </c>
      <c r="P132" s="68">
        <f t="shared" si="20"/>
        <v>1</v>
      </c>
      <c r="Q132" s="133"/>
    </row>
    <row r="133" spans="1:17" x14ac:dyDescent="0.25">
      <c r="A133" s="123" t="s">
        <v>271</v>
      </c>
      <c r="B133" s="124"/>
      <c r="C133" s="124"/>
      <c r="D133" s="124"/>
      <c r="E133" s="124"/>
      <c r="F133" s="124"/>
      <c r="G133" s="124"/>
      <c r="H133" s="124"/>
      <c r="I133" s="124"/>
      <c r="J133" s="124"/>
      <c r="K133" s="124"/>
      <c r="L133" s="124"/>
      <c r="M133" s="124"/>
      <c r="N133" s="124"/>
      <c r="O133" s="124"/>
      <c r="P133" s="124"/>
      <c r="Q133" s="124"/>
    </row>
    <row r="134" spans="1:17" x14ac:dyDescent="0.25">
      <c r="A134" s="37" t="s">
        <v>272</v>
      </c>
      <c r="B134" s="69">
        <v>0</v>
      </c>
      <c r="C134" s="69">
        <v>1</v>
      </c>
      <c r="D134" s="69">
        <v>1</v>
      </c>
      <c r="E134" s="69">
        <v>1</v>
      </c>
      <c r="F134" s="69">
        <v>0</v>
      </c>
      <c r="G134" s="69">
        <v>0</v>
      </c>
      <c r="H134" s="69">
        <v>0</v>
      </c>
      <c r="I134" s="69">
        <v>0</v>
      </c>
      <c r="J134" s="69">
        <v>0</v>
      </c>
      <c r="K134" s="69">
        <v>0</v>
      </c>
      <c r="L134" s="69">
        <v>0</v>
      </c>
      <c r="M134" s="69">
        <v>1</v>
      </c>
      <c r="N134" s="69">
        <v>0</v>
      </c>
      <c r="O134" s="70">
        <v>0</v>
      </c>
      <c r="P134" s="68">
        <f t="shared" ref="P134:P136" si="21">SUM(B134:O134)</f>
        <v>4</v>
      </c>
      <c r="Q134" s="125" t="s">
        <v>400</v>
      </c>
    </row>
    <row r="135" spans="1:17" x14ac:dyDescent="0.25">
      <c r="A135" s="37" t="s">
        <v>273</v>
      </c>
      <c r="B135" s="69">
        <v>1</v>
      </c>
      <c r="C135" s="69">
        <v>1</v>
      </c>
      <c r="D135" s="69">
        <v>0</v>
      </c>
      <c r="E135" s="69">
        <v>1</v>
      </c>
      <c r="F135" s="69">
        <v>1</v>
      </c>
      <c r="G135" s="69">
        <v>1</v>
      </c>
      <c r="H135" s="69">
        <v>1</v>
      </c>
      <c r="I135" s="69">
        <v>1</v>
      </c>
      <c r="J135" s="69">
        <v>1</v>
      </c>
      <c r="K135" s="69">
        <v>1</v>
      </c>
      <c r="L135" s="69">
        <v>1</v>
      </c>
      <c r="M135" s="69">
        <v>0</v>
      </c>
      <c r="N135" s="69">
        <v>0</v>
      </c>
      <c r="O135" s="70">
        <v>0</v>
      </c>
      <c r="P135" s="68">
        <f t="shared" si="21"/>
        <v>10</v>
      </c>
      <c r="Q135" s="126"/>
    </row>
    <row r="136" spans="1:17" x14ac:dyDescent="0.25">
      <c r="A136" s="37" t="s">
        <v>274</v>
      </c>
      <c r="B136" s="69">
        <v>0</v>
      </c>
      <c r="C136" s="69">
        <v>0</v>
      </c>
      <c r="D136" s="69">
        <v>0</v>
      </c>
      <c r="E136" s="69">
        <v>0</v>
      </c>
      <c r="F136" s="69">
        <v>1</v>
      </c>
      <c r="G136" s="69">
        <v>0</v>
      </c>
      <c r="H136" s="69">
        <v>0</v>
      </c>
      <c r="I136" s="69">
        <v>1</v>
      </c>
      <c r="J136" s="69">
        <v>1</v>
      </c>
      <c r="K136" s="69">
        <v>0</v>
      </c>
      <c r="L136" s="69">
        <v>1</v>
      </c>
      <c r="M136" s="69">
        <v>0</v>
      </c>
      <c r="N136" s="69">
        <v>0</v>
      </c>
      <c r="O136" s="70">
        <v>0</v>
      </c>
      <c r="P136" s="68">
        <f t="shared" si="21"/>
        <v>4</v>
      </c>
      <c r="Q136" s="127"/>
    </row>
  </sheetData>
  <mergeCells count="26">
    <mergeCell ref="Q26:Q31"/>
    <mergeCell ref="Q1:Q5"/>
    <mergeCell ref="A7:Q7"/>
    <mergeCell ref="Q9:Q24"/>
    <mergeCell ref="A25:Q25"/>
    <mergeCell ref="P1:P6"/>
    <mergeCell ref="Q90:Q103"/>
    <mergeCell ref="A32:Q32"/>
    <mergeCell ref="Q33:Q44"/>
    <mergeCell ref="A45:Q45"/>
    <mergeCell ref="Q46:Q51"/>
    <mergeCell ref="A52:Q52"/>
    <mergeCell ref="Q53:Q62"/>
    <mergeCell ref="A63:Q63"/>
    <mergeCell ref="Q64:Q72"/>
    <mergeCell ref="A73:Q73"/>
    <mergeCell ref="Q74:Q88"/>
    <mergeCell ref="A89:Q89"/>
    <mergeCell ref="A133:Q133"/>
    <mergeCell ref="Q134:Q136"/>
    <mergeCell ref="A104:Q104"/>
    <mergeCell ref="Q105:Q117"/>
    <mergeCell ref="A118:Q118"/>
    <mergeCell ref="Q119:Q122"/>
    <mergeCell ref="A123:Q123"/>
    <mergeCell ref="Q124:Q132"/>
  </mergeCells>
  <conditionalFormatting sqref="P9:P21 P23:P24">
    <cfRule type="colorScale" priority="92">
      <colorScale>
        <cfvo type="min"/>
        <cfvo type="max"/>
        <color rgb="FFFCFCFF"/>
        <color rgb="FFF8696B"/>
      </colorScale>
    </cfRule>
  </conditionalFormatting>
  <conditionalFormatting sqref="P26:P31">
    <cfRule type="colorScale" priority="91">
      <colorScale>
        <cfvo type="min"/>
        <cfvo type="max"/>
        <color rgb="FFFCFCFF"/>
        <color rgb="FFF8696B"/>
      </colorScale>
    </cfRule>
  </conditionalFormatting>
  <conditionalFormatting sqref="P34">
    <cfRule type="colorScale" priority="89">
      <colorScale>
        <cfvo type="min"/>
        <cfvo type="max"/>
        <color rgb="FFFCFCFF"/>
        <color rgb="FFF8696B"/>
      </colorScale>
    </cfRule>
  </conditionalFormatting>
  <conditionalFormatting sqref="P35">
    <cfRule type="colorScale" priority="90">
      <colorScale>
        <cfvo type="min"/>
        <cfvo type="max"/>
        <color rgb="FFFCFCFF"/>
        <color rgb="FFF8696B"/>
      </colorScale>
    </cfRule>
  </conditionalFormatting>
  <conditionalFormatting sqref="P37:P38">
    <cfRule type="colorScale" priority="88">
      <colorScale>
        <cfvo type="min"/>
        <cfvo type="max"/>
        <color rgb="FFFCFCFF"/>
        <color rgb="FFF8696B"/>
      </colorScale>
    </cfRule>
  </conditionalFormatting>
  <conditionalFormatting sqref="P40:P44">
    <cfRule type="colorScale" priority="87">
      <colorScale>
        <cfvo type="min"/>
        <cfvo type="max"/>
        <color rgb="FFFCFCFF"/>
        <color rgb="FFF8696B"/>
      </colorScale>
    </cfRule>
  </conditionalFormatting>
  <conditionalFormatting sqref="P46:P51">
    <cfRule type="colorScale" priority="86">
      <colorScale>
        <cfvo type="min"/>
        <cfvo type="max"/>
        <color rgb="FFFCFCFF"/>
        <color rgb="FFF8696B"/>
      </colorScale>
    </cfRule>
  </conditionalFormatting>
  <conditionalFormatting sqref="P54:P57">
    <cfRule type="colorScale" priority="85">
      <colorScale>
        <cfvo type="min"/>
        <cfvo type="max"/>
        <color rgb="FFFCFCFF"/>
        <color rgb="FFF8696B"/>
      </colorScale>
    </cfRule>
  </conditionalFormatting>
  <conditionalFormatting sqref="P65:P66">
    <cfRule type="colorScale" priority="84">
      <colorScale>
        <cfvo type="min"/>
        <cfvo type="max"/>
        <color rgb="FFFCFCFF"/>
        <color rgb="FFF8696B"/>
      </colorScale>
    </cfRule>
  </conditionalFormatting>
  <conditionalFormatting sqref="P75">
    <cfRule type="colorScale" priority="82">
      <colorScale>
        <cfvo type="min"/>
        <cfvo type="max"/>
        <color rgb="FFFCFCFF"/>
        <color rgb="FFF8696B"/>
      </colorScale>
    </cfRule>
  </conditionalFormatting>
  <conditionalFormatting sqref="P77:P88">
    <cfRule type="colorScale" priority="81">
      <colorScale>
        <cfvo type="min"/>
        <cfvo type="max"/>
        <color rgb="FFFCFCFF"/>
        <color rgb="FFF8696B"/>
      </colorScale>
    </cfRule>
  </conditionalFormatting>
  <conditionalFormatting sqref="P91:P96">
    <cfRule type="colorScale" priority="80">
      <colorScale>
        <cfvo type="min"/>
        <cfvo type="max"/>
        <color rgb="FFFCFCFF"/>
        <color rgb="FFF8696B"/>
      </colorScale>
    </cfRule>
  </conditionalFormatting>
  <conditionalFormatting sqref="P98:P100">
    <cfRule type="colorScale" priority="79">
      <colorScale>
        <cfvo type="min"/>
        <cfvo type="max"/>
        <color rgb="FFFCFCFF"/>
        <color rgb="FFF8696B"/>
      </colorScale>
    </cfRule>
  </conditionalFormatting>
  <conditionalFormatting sqref="P102:P103">
    <cfRule type="colorScale" priority="78">
      <colorScale>
        <cfvo type="min"/>
        <cfvo type="max"/>
        <color rgb="FFFCFCFF"/>
        <color rgb="FFF8696B"/>
      </colorScale>
    </cfRule>
  </conditionalFormatting>
  <conditionalFormatting sqref="P106:P110">
    <cfRule type="colorScale" priority="77">
      <colorScale>
        <cfvo type="min"/>
        <cfvo type="max"/>
        <color rgb="FFFCFCFF"/>
        <color rgb="FFF8696B"/>
      </colorScale>
    </cfRule>
  </conditionalFormatting>
  <conditionalFormatting sqref="P112:P117">
    <cfRule type="colorScale" priority="76">
      <colorScale>
        <cfvo type="min"/>
        <cfvo type="max"/>
        <color rgb="FFFCFCFF"/>
        <color rgb="FFF8696B"/>
      </colorScale>
    </cfRule>
  </conditionalFormatting>
  <conditionalFormatting sqref="P119:P122">
    <cfRule type="colorScale" priority="75">
      <colorScale>
        <cfvo type="min"/>
        <cfvo type="max"/>
        <color rgb="FFFCFCFF"/>
        <color rgb="FFF8696B"/>
      </colorScale>
    </cfRule>
  </conditionalFormatting>
  <conditionalFormatting sqref="P125:P126">
    <cfRule type="colorScale" priority="74">
      <colorScale>
        <cfvo type="min"/>
        <cfvo type="max"/>
        <color rgb="FFFCFCFF"/>
        <color rgb="FFF8696B"/>
      </colorScale>
    </cfRule>
  </conditionalFormatting>
  <conditionalFormatting sqref="P128:P129">
    <cfRule type="colorScale" priority="73">
      <colorScale>
        <cfvo type="min"/>
        <cfvo type="max"/>
        <color rgb="FFFCFCFF"/>
        <color rgb="FFF8696B"/>
      </colorScale>
    </cfRule>
  </conditionalFormatting>
  <conditionalFormatting sqref="P131:P132">
    <cfRule type="colorScale" priority="72">
      <colorScale>
        <cfvo type="min"/>
        <cfvo type="max"/>
        <color rgb="FFFCFCFF"/>
        <color rgb="FFF8696B"/>
      </colorScale>
    </cfRule>
  </conditionalFormatting>
  <conditionalFormatting sqref="P134:P136">
    <cfRule type="colorScale" priority="71">
      <colorScale>
        <cfvo type="min"/>
        <cfvo type="max"/>
        <color rgb="FFFCFCFF"/>
        <color rgb="FFF8696B"/>
      </colorScale>
    </cfRule>
  </conditionalFormatting>
  <conditionalFormatting sqref="P59:P62">
    <cfRule type="colorScale" priority="70">
      <colorScale>
        <cfvo type="min"/>
        <cfvo type="max"/>
        <color rgb="FFFCFCFF"/>
        <color rgb="FFF8696B"/>
      </colorScale>
    </cfRule>
  </conditionalFormatting>
  <conditionalFormatting sqref="B9:O21">
    <cfRule type="cellIs" dxfId="59" priority="68" operator="equal">
      <formula>1</formula>
    </cfRule>
    <cfRule type="cellIs" dxfId="58" priority="69" operator="greaterThan">
      <formula>1</formula>
    </cfRule>
  </conditionalFormatting>
  <conditionalFormatting sqref="B23:O24">
    <cfRule type="cellIs" dxfId="57" priority="66" operator="equal">
      <formula>1</formula>
    </cfRule>
    <cfRule type="cellIs" dxfId="56" priority="67" operator="greaterThan">
      <formula>1</formula>
    </cfRule>
  </conditionalFormatting>
  <conditionalFormatting sqref="B26:O31">
    <cfRule type="cellIs" dxfId="55" priority="64" operator="equal">
      <formula>1</formula>
    </cfRule>
    <cfRule type="cellIs" dxfId="54" priority="65" operator="greaterThan">
      <formula>1</formula>
    </cfRule>
  </conditionalFormatting>
  <conditionalFormatting sqref="B34:O35">
    <cfRule type="cellIs" dxfId="53" priority="62" operator="equal">
      <formula>1</formula>
    </cfRule>
    <cfRule type="cellIs" dxfId="52" priority="63" operator="greaterThan">
      <formula>1</formula>
    </cfRule>
  </conditionalFormatting>
  <conditionalFormatting sqref="B37:O38">
    <cfRule type="cellIs" dxfId="51" priority="60" operator="equal">
      <formula>1</formula>
    </cfRule>
    <cfRule type="cellIs" dxfId="50" priority="61" operator="greaterThan">
      <formula>1</formula>
    </cfRule>
  </conditionalFormatting>
  <conditionalFormatting sqref="B40:O44">
    <cfRule type="cellIs" dxfId="49" priority="58" operator="equal">
      <formula>1</formula>
    </cfRule>
    <cfRule type="cellIs" dxfId="48" priority="59" operator="greaterThan">
      <formula>1</formula>
    </cfRule>
  </conditionalFormatting>
  <conditionalFormatting sqref="B46:O51">
    <cfRule type="cellIs" dxfId="47" priority="56" operator="equal">
      <formula>1</formula>
    </cfRule>
    <cfRule type="cellIs" dxfId="46" priority="57" operator="greaterThan">
      <formula>1</formula>
    </cfRule>
  </conditionalFormatting>
  <conditionalFormatting sqref="B54:O54 B56:O57 B55:I55 N55:O55">
    <cfRule type="cellIs" dxfId="45" priority="54" operator="equal">
      <formula>1</formula>
    </cfRule>
    <cfRule type="cellIs" dxfId="44" priority="55" operator="greaterThan">
      <formula>1</formula>
    </cfRule>
  </conditionalFormatting>
  <conditionalFormatting sqref="J55">
    <cfRule type="cellIs" dxfId="43" priority="52" operator="equal">
      <formula>1</formula>
    </cfRule>
    <cfRule type="cellIs" dxfId="42" priority="53" operator="greaterThan">
      <formula>1</formula>
    </cfRule>
  </conditionalFormatting>
  <conditionalFormatting sqref="K55">
    <cfRule type="cellIs" dxfId="41" priority="50" operator="equal">
      <formula>1</formula>
    </cfRule>
    <cfRule type="cellIs" dxfId="40" priority="51" operator="greaterThan">
      <formula>1</formula>
    </cfRule>
  </conditionalFormatting>
  <conditionalFormatting sqref="N68:N72">
    <cfRule type="cellIs" dxfId="39" priority="6" operator="equal">
      <formula>1</formula>
    </cfRule>
    <cfRule type="cellIs" dxfId="38" priority="7" operator="greaterThan">
      <formula>1</formula>
    </cfRule>
  </conditionalFormatting>
  <conditionalFormatting sqref="M55">
    <cfRule type="cellIs" dxfId="37" priority="46" operator="equal">
      <formula>1</formula>
    </cfRule>
    <cfRule type="cellIs" dxfId="36" priority="47" operator="greaterThan">
      <formula>1</formula>
    </cfRule>
  </conditionalFormatting>
  <conditionalFormatting sqref="L55">
    <cfRule type="cellIs" dxfId="35" priority="44" operator="equal">
      <formula>1</formula>
    </cfRule>
    <cfRule type="cellIs" dxfId="34" priority="45" operator="greaterThan">
      <formula>1</formula>
    </cfRule>
  </conditionalFormatting>
  <conditionalFormatting sqref="B59:O62">
    <cfRule type="cellIs" dxfId="33" priority="42" operator="equal">
      <formula>1</formula>
    </cfRule>
    <cfRule type="cellIs" dxfId="32" priority="43" operator="greaterThan">
      <formula>1</formula>
    </cfRule>
  </conditionalFormatting>
  <conditionalFormatting sqref="B65:O66">
    <cfRule type="cellIs" dxfId="31" priority="40" operator="equal">
      <formula>1</formula>
    </cfRule>
    <cfRule type="cellIs" dxfId="30" priority="41" operator="greaterThan">
      <formula>1</formula>
    </cfRule>
  </conditionalFormatting>
  <conditionalFormatting sqref="B69:M72 B68">
    <cfRule type="cellIs" dxfId="29" priority="38" operator="equal">
      <formula>1</formula>
    </cfRule>
    <cfRule type="cellIs" dxfId="28" priority="39" operator="greaterThan">
      <formula>1</formula>
    </cfRule>
  </conditionalFormatting>
  <conditionalFormatting sqref="C68">
    <cfRule type="cellIs" dxfId="27" priority="36" operator="equal">
      <formula>1</formula>
    </cfRule>
    <cfRule type="cellIs" dxfId="26" priority="37" operator="greaterThan">
      <formula>1</formula>
    </cfRule>
  </conditionalFormatting>
  <conditionalFormatting sqref="D68">
    <cfRule type="cellIs" dxfId="25" priority="34" operator="equal">
      <formula>1</formula>
    </cfRule>
    <cfRule type="cellIs" dxfId="24" priority="35" operator="greaterThan">
      <formula>1</formula>
    </cfRule>
  </conditionalFormatting>
  <conditionalFormatting sqref="E68">
    <cfRule type="cellIs" dxfId="23" priority="32" operator="equal">
      <formula>1</formula>
    </cfRule>
    <cfRule type="cellIs" dxfId="22" priority="33" operator="greaterThan">
      <formula>1</formula>
    </cfRule>
  </conditionalFormatting>
  <conditionalFormatting sqref="F68">
    <cfRule type="cellIs" dxfId="21" priority="30" operator="equal">
      <formula>1</formula>
    </cfRule>
    <cfRule type="cellIs" dxfId="20" priority="31" operator="greaterThan">
      <formula>1</formula>
    </cfRule>
  </conditionalFormatting>
  <conditionalFormatting sqref="G68">
    <cfRule type="cellIs" dxfId="19" priority="28" operator="equal">
      <formula>1</formula>
    </cfRule>
    <cfRule type="cellIs" dxfId="18" priority="29" operator="greaterThan">
      <formula>1</formula>
    </cfRule>
  </conditionalFormatting>
  <conditionalFormatting sqref="H68">
    <cfRule type="cellIs" dxfId="17" priority="26" operator="equal">
      <formula>1</formula>
    </cfRule>
    <cfRule type="cellIs" dxfId="16" priority="27" operator="greaterThan">
      <formula>1</formula>
    </cfRule>
  </conditionalFormatting>
  <conditionalFormatting sqref="I68">
    <cfRule type="cellIs" dxfId="15" priority="24" operator="equal">
      <formula>1</formula>
    </cfRule>
    <cfRule type="cellIs" dxfId="14" priority="25" operator="greaterThan">
      <formula>1</formula>
    </cfRule>
  </conditionalFormatting>
  <conditionalFormatting sqref="J68">
    <cfRule type="cellIs" dxfId="13" priority="22" operator="equal">
      <formula>1</formula>
    </cfRule>
    <cfRule type="cellIs" dxfId="12" priority="23" operator="greaterThan">
      <formula>1</formula>
    </cfRule>
  </conditionalFormatting>
  <conditionalFormatting sqref="K68">
    <cfRule type="cellIs" dxfId="11" priority="20" operator="equal">
      <formula>1</formula>
    </cfRule>
    <cfRule type="cellIs" dxfId="10" priority="21" operator="greaterThan">
      <formula>1</formula>
    </cfRule>
  </conditionalFormatting>
  <conditionalFormatting sqref="L68">
    <cfRule type="cellIs" dxfId="9" priority="18" operator="equal">
      <formula>1</formula>
    </cfRule>
    <cfRule type="cellIs" dxfId="8" priority="19" operator="greaterThan">
      <formula>1</formula>
    </cfRule>
  </conditionalFormatting>
  <conditionalFormatting sqref="M68">
    <cfRule type="cellIs" dxfId="7" priority="16" operator="equal">
      <formula>1</formula>
    </cfRule>
    <cfRule type="cellIs" dxfId="6" priority="17" operator="greaterThan">
      <formula>1</formula>
    </cfRule>
  </conditionalFormatting>
  <conditionalFormatting sqref="O68:O72">
    <cfRule type="cellIs" dxfId="5" priority="8" operator="equal">
      <formula>1</formula>
    </cfRule>
    <cfRule type="cellIs" dxfId="4" priority="9" operator="greaterThan">
      <formula>1</formula>
    </cfRule>
  </conditionalFormatting>
  <conditionalFormatting sqref="B1:O1048576">
    <cfRule type="cellIs" dxfId="3" priority="4" operator="equal">
      <formula>1</formula>
    </cfRule>
    <cfRule type="cellIs" dxfId="2" priority="5" operator="equal">
      <formula>1</formula>
    </cfRule>
  </conditionalFormatting>
  <conditionalFormatting sqref="P68:P72">
    <cfRule type="colorScale" priority="1">
      <colorScale>
        <cfvo type="min"/>
        <cfvo type="max"/>
        <color rgb="FFFCFCFF"/>
        <color rgb="FFF8696B"/>
      </colorScale>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184"/>
  <sheetViews>
    <sheetView zoomScale="50" zoomScaleNormal="40" workbookViewId="0">
      <pane ySplit="1" topLeftCell="A2" activePane="bottomLeft" state="frozen"/>
      <selection pane="bottomLeft" activeCell="AH156" sqref="AH156"/>
    </sheetView>
  </sheetViews>
  <sheetFormatPr defaultColWidth="9.140625" defaultRowHeight="15" x14ac:dyDescent="0.25"/>
  <cols>
    <col min="1" max="1" width="26" style="4" customWidth="1"/>
    <col min="2" max="2" width="14" customWidth="1"/>
    <col min="3" max="3" width="14.28515625" customWidth="1"/>
    <col min="4" max="4" width="13.28515625" customWidth="1"/>
    <col min="5" max="5" width="13" customWidth="1"/>
    <col min="6" max="6" width="13.28515625" customWidth="1"/>
    <col min="7" max="7" width="13.5703125" customWidth="1"/>
    <col min="8" max="8" width="15.7109375" customWidth="1"/>
    <col min="9" max="9" width="15.5703125" customWidth="1"/>
    <col min="10" max="10" width="16.140625" customWidth="1"/>
    <col min="11" max="11" width="15.7109375" customWidth="1"/>
    <col min="12" max="12" width="17.85546875" customWidth="1"/>
    <col min="13" max="13" width="15.5703125" customWidth="1"/>
    <col min="14" max="14" width="16.42578125" customWidth="1"/>
    <col min="15" max="15" width="15.28515625" customWidth="1"/>
    <col min="16" max="16" width="15.85546875" customWidth="1"/>
    <col min="17" max="17" width="15.140625" customWidth="1"/>
    <col min="18" max="18" width="16.85546875" customWidth="1"/>
    <col min="19" max="19" width="18.42578125" customWidth="1"/>
    <col min="20" max="20" width="19.28515625" customWidth="1"/>
    <col min="21" max="21" width="14.140625" customWidth="1"/>
    <col min="22" max="22" width="17.28515625" customWidth="1"/>
    <col min="23" max="23" width="15.5703125" customWidth="1"/>
    <col min="24" max="24" width="16.28515625" customWidth="1"/>
    <col min="25" max="25" width="16" customWidth="1"/>
    <col min="26" max="27" width="16.140625" customWidth="1"/>
    <col min="28" max="28" width="18" customWidth="1"/>
    <col min="29" max="29" width="15.5703125" customWidth="1"/>
    <col min="30" max="30" width="16.140625" customWidth="1"/>
    <col min="31" max="31" width="13.5703125" customWidth="1"/>
    <col min="32" max="32" width="50" style="42" customWidth="1"/>
  </cols>
  <sheetData>
    <row r="1" spans="1:32" s="39" customFormat="1" ht="16.5" customHeight="1" thickBot="1" x14ac:dyDescent="0.3">
      <c r="A1" s="75" t="s">
        <v>0</v>
      </c>
      <c r="B1" s="64" t="s">
        <v>1</v>
      </c>
      <c r="C1" s="64" t="s">
        <v>2</v>
      </c>
      <c r="D1" s="64" t="s">
        <v>3</v>
      </c>
      <c r="E1" s="64" t="s">
        <v>4</v>
      </c>
      <c r="F1" s="64" t="s">
        <v>5</v>
      </c>
      <c r="G1" s="64" t="s">
        <v>6</v>
      </c>
      <c r="H1" s="64" t="s">
        <v>7</v>
      </c>
      <c r="I1" s="64" t="s">
        <v>8</v>
      </c>
      <c r="J1" s="64" t="s">
        <v>9</v>
      </c>
      <c r="K1" s="64" t="s">
        <v>10</v>
      </c>
      <c r="L1" s="64" t="s">
        <v>11</v>
      </c>
      <c r="M1" s="64" t="s">
        <v>12</v>
      </c>
      <c r="N1" s="64" t="s">
        <v>13</v>
      </c>
      <c r="O1" s="64" t="s">
        <v>14</v>
      </c>
      <c r="P1" s="64" t="s">
        <v>15</v>
      </c>
      <c r="Q1" s="64" t="s">
        <v>16</v>
      </c>
      <c r="R1" s="64" t="s">
        <v>17</v>
      </c>
      <c r="S1" s="64" t="s">
        <v>18</v>
      </c>
      <c r="T1" s="64" t="s">
        <v>19</v>
      </c>
      <c r="U1" s="64" t="s">
        <v>20</v>
      </c>
      <c r="V1" s="64" t="s">
        <v>21</v>
      </c>
      <c r="W1" s="64" t="s">
        <v>22</v>
      </c>
      <c r="X1" s="64" t="s">
        <v>23</v>
      </c>
      <c r="Y1" s="64" t="s">
        <v>24</v>
      </c>
      <c r="Z1" s="64" t="s">
        <v>25</v>
      </c>
      <c r="AA1" s="64" t="s">
        <v>26</v>
      </c>
      <c r="AB1" s="64" t="s">
        <v>27</v>
      </c>
      <c r="AC1" s="64" t="s">
        <v>28</v>
      </c>
      <c r="AD1" s="76" t="s">
        <v>29</v>
      </c>
      <c r="AE1" s="141" t="s">
        <v>30</v>
      </c>
      <c r="AF1" s="146" t="s">
        <v>277</v>
      </c>
    </row>
    <row r="2" spans="1:32" ht="15.75" thickBot="1" x14ac:dyDescent="0.3">
      <c r="A2" s="8" t="s">
        <v>31</v>
      </c>
      <c r="B2" s="22" t="s">
        <v>32</v>
      </c>
      <c r="C2" s="22" t="s">
        <v>32</v>
      </c>
      <c r="D2" s="22" t="s">
        <v>32</v>
      </c>
      <c r="E2" s="22" t="s">
        <v>32</v>
      </c>
      <c r="F2" s="22" t="s">
        <v>33</v>
      </c>
      <c r="G2" s="22" t="s">
        <v>33</v>
      </c>
      <c r="H2" s="22" t="s">
        <v>33</v>
      </c>
      <c r="I2" s="22" t="s">
        <v>33</v>
      </c>
      <c r="J2" s="22" t="s">
        <v>34</v>
      </c>
      <c r="K2" s="22" t="s">
        <v>34</v>
      </c>
      <c r="L2" s="22" t="s">
        <v>34</v>
      </c>
      <c r="M2" s="22" t="s">
        <v>34</v>
      </c>
      <c r="N2" s="22" t="s">
        <v>35</v>
      </c>
      <c r="O2" s="22" t="s">
        <v>35</v>
      </c>
      <c r="P2" s="22" t="s">
        <v>35</v>
      </c>
      <c r="Q2" s="22" t="s">
        <v>35</v>
      </c>
      <c r="R2" s="22" t="s">
        <v>35</v>
      </c>
      <c r="S2" s="22" t="s">
        <v>35</v>
      </c>
      <c r="T2" s="22" t="s">
        <v>36</v>
      </c>
      <c r="U2" s="22" t="s">
        <v>36</v>
      </c>
      <c r="V2" s="22" t="s">
        <v>37</v>
      </c>
      <c r="W2" s="22" t="s">
        <v>37</v>
      </c>
      <c r="X2" s="22" t="s">
        <v>37</v>
      </c>
      <c r="Y2" s="22" t="s">
        <v>37</v>
      </c>
      <c r="Z2" s="22" t="s">
        <v>37</v>
      </c>
      <c r="AA2" s="22" t="s">
        <v>38</v>
      </c>
      <c r="AB2" s="22" t="s">
        <v>38</v>
      </c>
      <c r="AC2" s="22" t="s">
        <v>38</v>
      </c>
      <c r="AD2" s="23" t="s">
        <v>38</v>
      </c>
      <c r="AE2" s="142"/>
      <c r="AF2" s="147"/>
    </row>
    <row r="3" spans="1:32" ht="15.75" thickBot="1" x14ac:dyDescent="0.3">
      <c r="A3" s="8" t="s">
        <v>68</v>
      </c>
      <c r="B3" s="22" t="s">
        <v>127</v>
      </c>
      <c r="C3" s="22" t="s">
        <v>127</v>
      </c>
      <c r="D3" s="22" t="s">
        <v>127</v>
      </c>
      <c r="E3" s="22" t="s">
        <v>127</v>
      </c>
      <c r="F3" s="22" t="s">
        <v>127</v>
      </c>
      <c r="G3" s="22" t="s">
        <v>127</v>
      </c>
      <c r="H3" s="22" t="s">
        <v>127</v>
      </c>
      <c r="I3" s="22" t="s">
        <v>127</v>
      </c>
      <c r="J3" s="22" t="s">
        <v>128</v>
      </c>
      <c r="K3" s="22" t="s">
        <v>128</v>
      </c>
      <c r="L3" s="22" t="s">
        <v>128</v>
      </c>
      <c r="M3" s="22" t="s">
        <v>128</v>
      </c>
      <c r="N3" s="22" t="s">
        <v>127</v>
      </c>
      <c r="O3" s="22" t="s">
        <v>127</v>
      </c>
      <c r="P3" s="22" t="s">
        <v>127</v>
      </c>
      <c r="Q3" s="22" t="s">
        <v>127</v>
      </c>
      <c r="R3" s="22" t="s">
        <v>127</v>
      </c>
      <c r="S3" s="22" t="s">
        <v>127</v>
      </c>
      <c r="T3" s="22" t="s">
        <v>129</v>
      </c>
      <c r="U3" s="22" t="s">
        <v>129</v>
      </c>
      <c r="V3" s="22" t="s">
        <v>129</v>
      </c>
      <c r="W3" s="22" t="s">
        <v>129</v>
      </c>
      <c r="X3" s="22" t="s">
        <v>129</v>
      </c>
      <c r="Y3" s="22" t="s">
        <v>129</v>
      </c>
      <c r="Z3" s="22" t="s">
        <v>129</v>
      </c>
      <c r="AA3" s="22" t="s">
        <v>127</v>
      </c>
      <c r="AB3" s="22" t="s">
        <v>127</v>
      </c>
      <c r="AC3" s="22" t="s">
        <v>127</v>
      </c>
      <c r="AD3" s="22" t="s">
        <v>127</v>
      </c>
      <c r="AE3" s="142"/>
      <c r="AF3" s="147"/>
    </row>
    <row r="4" spans="1:32" ht="15.75" thickBot="1" x14ac:dyDescent="0.3">
      <c r="A4" s="8" t="s">
        <v>39</v>
      </c>
      <c r="B4" s="22" t="s">
        <v>40</v>
      </c>
      <c r="C4" s="22" t="s">
        <v>41</v>
      </c>
      <c r="D4" s="22" t="s">
        <v>41</v>
      </c>
      <c r="E4" s="22" t="s">
        <v>41</v>
      </c>
      <c r="F4" s="22" t="s">
        <v>41</v>
      </c>
      <c r="G4" s="22" t="s">
        <v>41</v>
      </c>
      <c r="H4" s="22" t="s">
        <v>41</v>
      </c>
      <c r="I4" s="22" t="s">
        <v>41</v>
      </c>
      <c r="J4" s="22" t="s">
        <v>40</v>
      </c>
      <c r="K4" s="22" t="s">
        <v>40</v>
      </c>
      <c r="L4" s="22" t="s">
        <v>40</v>
      </c>
      <c r="M4" s="22" t="s">
        <v>41</v>
      </c>
      <c r="N4" s="22" t="s">
        <v>40</v>
      </c>
      <c r="O4" s="22" t="s">
        <v>40</v>
      </c>
      <c r="P4" s="22" t="s">
        <v>41</v>
      </c>
      <c r="Q4" s="22" t="s">
        <v>41</v>
      </c>
      <c r="R4" s="22" t="s">
        <v>41</v>
      </c>
      <c r="S4" s="22" t="s">
        <v>41</v>
      </c>
      <c r="T4" s="22" t="s">
        <v>41</v>
      </c>
      <c r="U4" s="22" t="s">
        <v>41</v>
      </c>
      <c r="V4" s="22" t="s">
        <v>41</v>
      </c>
      <c r="W4" s="22" t="s">
        <v>41</v>
      </c>
      <c r="X4" s="22" t="s">
        <v>41</v>
      </c>
      <c r="Y4" s="22" t="s">
        <v>41</v>
      </c>
      <c r="Z4" s="22" t="s">
        <v>41</v>
      </c>
      <c r="AA4" s="22" t="s">
        <v>41</v>
      </c>
      <c r="AB4" s="22" t="s">
        <v>41</v>
      </c>
      <c r="AC4" s="22" t="s">
        <v>41</v>
      </c>
      <c r="AD4" s="23" t="s">
        <v>41</v>
      </c>
      <c r="AE4" s="142"/>
      <c r="AF4" s="147"/>
    </row>
    <row r="5" spans="1:32" ht="15.75" thickBot="1" x14ac:dyDescent="0.3">
      <c r="A5" s="56" t="s">
        <v>42</v>
      </c>
      <c r="B5" s="23" t="s">
        <v>43</v>
      </c>
      <c r="C5" s="23" t="s">
        <v>44</v>
      </c>
      <c r="D5" s="23" t="s">
        <v>45</v>
      </c>
      <c r="E5" s="23" t="s">
        <v>46</v>
      </c>
      <c r="F5" s="23" t="s">
        <v>352</v>
      </c>
      <c r="G5" s="23" t="s">
        <v>44</v>
      </c>
      <c r="H5" s="23" t="s">
        <v>47</v>
      </c>
      <c r="I5" s="23" t="s">
        <v>48</v>
      </c>
      <c r="J5" s="23" t="s">
        <v>49</v>
      </c>
      <c r="K5" s="23" t="s">
        <v>50</v>
      </c>
      <c r="L5" s="23" t="s">
        <v>51</v>
      </c>
      <c r="M5" s="23" t="s">
        <v>52</v>
      </c>
      <c r="N5" s="23" t="s">
        <v>53</v>
      </c>
      <c r="O5" s="23" t="s">
        <v>54</v>
      </c>
      <c r="P5" s="23" t="s">
        <v>353</v>
      </c>
      <c r="Q5" s="23" t="s">
        <v>55</v>
      </c>
      <c r="R5" s="23" t="s">
        <v>56</v>
      </c>
      <c r="S5" s="23" t="s">
        <v>57</v>
      </c>
      <c r="T5" s="23" t="s">
        <v>58</v>
      </c>
      <c r="U5" s="23" t="s">
        <v>59</v>
      </c>
      <c r="V5" s="23" t="s">
        <v>60</v>
      </c>
      <c r="W5" s="23" t="s">
        <v>61</v>
      </c>
      <c r="X5" s="23" t="s">
        <v>62</v>
      </c>
      <c r="Y5" s="23" t="s">
        <v>63</v>
      </c>
      <c r="Z5" s="23" t="s">
        <v>64</v>
      </c>
      <c r="AA5" s="23" t="s">
        <v>65</v>
      </c>
      <c r="AB5" s="23" t="s">
        <v>66</v>
      </c>
      <c r="AC5" s="23" t="s">
        <v>452</v>
      </c>
      <c r="AD5" s="23" t="s">
        <v>67</v>
      </c>
      <c r="AE5" s="143"/>
      <c r="AF5" s="147"/>
    </row>
    <row r="6" spans="1:32" s="55" customFormat="1" x14ac:dyDescent="0.25">
      <c r="A6" s="8" t="s">
        <v>387</v>
      </c>
      <c r="B6" s="22" t="s">
        <v>388</v>
      </c>
      <c r="C6" s="22" t="s">
        <v>388</v>
      </c>
      <c r="D6" s="22" t="s">
        <v>388</v>
      </c>
      <c r="E6" s="22" t="s">
        <v>388</v>
      </c>
      <c r="F6" s="22" t="s">
        <v>388</v>
      </c>
      <c r="G6" s="22" t="s">
        <v>388</v>
      </c>
      <c r="H6" s="22" t="s">
        <v>388</v>
      </c>
      <c r="I6" s="22" t="s">
        <v>388</v>
      </c>
      <c r="J6" s="22" t="s">
        <v>388</v>
      </c>
      <c r="K6" s="22" t="s">
        <v>388</v>
      </c>
      <c r="L6" s="22" t="s">
        <v>388</v>
      </c>
      <c r="M6" s="22" t="s">
        <v>388</v>
      </c>
      <c r="N6" s="22" t="s">
        <v>388</v>
      </c>
      <c r="O6" s="22" t="s">
        <v>388</v>
      </c>
      <c r="P6" s="22" t="s">
        <v>388</v>
      </c>
      <c r="Q6" s="22" t="s">
        <v>388</v>
      </c>
      <c r="R6" s="22" t="s">
        <v>388</v>
      </c>
      <c r="S6" s="22" t="s">
        <v>388</v>
      </c>
      <c r="T6" s="22" t="s">
        <v>388</v>
      </c>
      <c r="U6" s="22" t="s">
        <v>388</v>
      </c>
      <c r="V6" s="22" t="s">
        <v>394</v>
      </c>
      <c r="W6" s="22" t="s">
        <v>390</v>
      </c>
      <c r="X6" s="22" t="s">
        <v>390</v>
      </c>
      <c r="Y6" s="22" t="s">
        <v>393</v>
      </c>
      <c r="Z6" s="22" t="s">
        <v>388</v>
      </c>
      <c r="AA6" s="22" t="s">
        <v>388</v>
      </c>
      <c r="AB6" s="22" t="s">
        <v>388</v>
      </c>
      <c r="AC6" s="22" t="s">
        <v>388</v>
      </c>
      <c r="AD6" s="22" t="s">
        <v>388</v>
      </c>
      <c r="AE6" s="54"/>
      <c r="AF6" s="60"/>
    </row>
    <row r="7" spans="1:32" x14ac:dyDescent="0.25">
      <c r="A7" s="57" t="s">
        <v>278</v>
      </c>
      <c r="B7" s="58"/>
      <c r="C7" s="58"/>
      <c r="D7" s="58"/>
      <c r="E7" s="58"/>
      <c r="F7" s="58"/>
      <c r="G7" s="58"/>
      <c r="H7" s="58"/>
      <c r="I7" s="58"/>
      <c r="J7" s="58"/>
      <c r="K7" s="58"/>
      <c r="L7" s="58"/>
      <c r="M7" s="58"/>
      <c r="N7" s="58"/>
      <c r="O7" s="58"/>
      <c r="P7" s="49"/>
      <c r="Q7" s="58"/>
      <c r="R7" s="58"/>
      <c r="S7" s="58"/>
      <c r="T7" s="58"/>
      <c r="U7" s="58"/>
      <c r="V7" s="58"/>
      <c r="W7" s="58"/>
      <c r="X7" s="58"/>
      <c r="Y7" s="58"/>
      <c r="Z7" s="58"/>
      <c r="AA7" s="58"/>
      <c r="AB7" s="58"/>
      <c r="AC7" s="58"/>
      <c r="AD7" s="58"/>
      <c r="AE7" s="58"/>
      <c r="AF7" s="59"/>
    </row>
    <row r="8" spans="1:32" x14ac:dyDescent="0.25">
      <c r="A8" s="2" t="s">
        <v>279</v>
      </c>
      <c r="B8" s="3"/>
      <c r="C8" s="3"/>
      <c r="D8" s="3"/>
      <c r="E8" s="3"/>
      <c r="F8" s="3"/>
      <c r="G8" s="3"/>
      <c r="H8" s="3"/>
      <c r="I8" s="3"/>
      <c r="J8" s="3"/>
      <c r="K8" s="3"/>
      <c r="L8" s="3"/>
      <c r="M8" s="3"/>
      <c r="N8" s="3"/>
      <c r="O8" s="3"/>
      <c r="P8" s="3"/>
      <c r="Q8" s="3"/>
      <c r="R8" s="3"/>
      <c r="S8" s="3"/>
      <c r="T8" s="3"/>
      <c r="U8" s="3"/>
      <c r="V8" s="3"/>
      <c r="W8" s="3"/>
      <c r="X8" s="3"/>
      <c r="Y8" s="3"/>
      <c r="Z8" s="3"/>
      <c r="AA8" s="3"/>
      <c r="AB8" s="3"/>
      <c r="AC8" s="3"/>
      <c r="AD8" s="3"/>
      <c r="AE8" s="46"/>
      <c r="AF8" s="41"/>
    </row>
    <row r="9" spans="1:32" ht="15" customHeight="1" x14ac:dyDescent="0.25">
      <c r="A9" s="10" t="s">
        <v>69</v>
      </c>
      <c r="B9" s="13">
        <v>0</v>
      </c>
      <c r="C9" s="13">
        <v>0</v>
      </c>
      <c r="D9" s="13">
        <v>0</v>
      </c>
      <c r="E9" s="13">
        <v>0</v>
      </c>
      <c r="F9" s="13">
        <v>0</v>
      </c>
      <c r="G9" s="13">
        <v>0</v>
      </c>
      <c r="H9" s="13">
        <v>0</v>
      </c>
      <c r="I9" s="13">
        <v>0</v>
      </c>
      <c r="J9" s="13">
        <v>0</v>
      </c>
      <c r="K9" s="13">
        <v>0</v>
      </c>
      <c r="L9" s="13">
        <v>0</v>
      </c>
      <c r="M9" s="13">
        <v>0</v>
      </c>
      <c r="N9" s="13">
        <v>0</v>
      </c>
      <c r="O9" s="13">
        <v>0</v>
      </c>
      <c r="P9" s="14">
        <v>0</v>
      </c>
      <c r="Q9" s="13">
        <v>0</v>
      </c>
      <c r="R9" s="13">
        <v>0</v>
      </c>
      <c r="S9" s="13">
        <v>0</v>
      </c>
      <c r="T9" s="13">
        <v>1</v>
      </c>
      <c r="U9" s="13">
        <v>0</v>
      </c>
      <c r="V9" s="13">
        <v>0</v>
      </c>
      <c r="W9" s="13">
        <v>0</v>
      </c>
      <c r="X9" s="13">
        <v>1</v>
      </c>
      <c r="Y9" s="13">
        <v>0</v>
      </c>
      <c r="Z9" s="13">
        <v>1</v>
      </c>
      <c r="AA9" s="13">
        <v>1</v>
      </c>
      <c r="AB9" s="13">
        <v>0</v>
      </c>
      <c r="AC9" s="13">
        <v>0</v>
      </c>
      <c r="AD9" s="44">
        <v>0</v>
      </c>
      <c r="AE9" s="16">
        <f>SUM(B9:AD9)</f>
        <v>4</v>
      </c>
      <c r="AF9" s="125" t="s">
        <v>437</v>
      </c>
    </row>
    <row r="10" spans="1:32" x14ac:dyDescent="0.25">
      <c r="A10" s="10" t="s">
        <v>70</v>
      </c>
      <c r="B10" s="13">
        <v>0</v>
      </c>
      <c r="C10" s="13">
        <v>1</v>
      </c>
      <c r="D10" s="13">
        <v>0</v>
      </c>
      <c r="E10" s="13">
        <v>0</v>
      </c>
      <c r="F10" s="13">
        <v>1</v>
      </c>
      <c r="G10" s="13">
        <v>0</v>
      </c>
      <c r="H10" s="13">
        <v>1</v>
      </c>
      <c r="I10" s="13">
        <v>0</v>
      </c>
      <c r="J10" s="13">
        <v>1</v>
      </c>
      <c r="K10" s="13">
        <v>1</v>
      </c>
      <c r="L10" s="13">
        <v>1</v>
      </c>
      <c r="M10" s="13">
        <v>1</v>
      </c>
      <c r="N10" s="13">
        <v>1</v>
      </c>
      <c r="O10" s="13">
        <v>1</v>
      </c>
      <c r="P10" s="13">
        <v>1</v>
      </c>
      <c r="Q10" s="13">
        <v>1</v>
      </c>
      <c r="R10" s="13">
        <v>1</v>
      </c>
      <c r="S10" s="13">
        <v>1</v>
      </c>
      <c r="T10" s="13">
        <v>0</v>
      </c>
      <c r="U10" s="13">
        <v>1</v>
      </c>
      <c r="V10" s="13">
        <v>0</v>
      </c>
      <c r="W10" s="13">
        <v>1</v>
      </c>
      <c r="X10" s="13">
        <v>0</v>
      </c>
      <c r="Y10" s="13">
        <v>1</v>
      </c>
      <c r="Z10" s="13">
        <v>0</v>
      </c>
      <c r="AA10" s="13">
        <v>0</v>
      </c>
      <c r="AB10" s="13">
        <v>0</v>
      </c>
      <c r="AC10" s="13">
        <v>1</v>
      </c>
      <c r="AD10" s="44">
        <v>1</v>
      </c>
      <c r="AE10" s="47">
        <f>SUM(B10:AD10)</f>
        <v>18</v>
      </c>
      <c r="AF10" s="125"/>
    </row>
    <row r="11" spans="1:32" x14ac:dyDescent="0.25">
      <c r="A11" s="10" t="s">
        <v>71</v>
      </c>
      <c r="B11" s="13">
        <v>1</v>
      </c>
      <c r="C11" s="13">
        <v>0</v>
      </c>
      <c r="D11" s="13">
        <v>1</v>
      </c>
      <c r="E11" s="13">
        <v>1</v>
      </c>
      <c r="F11" s="13">
        <v>0</v>
      </c>
      <c r="G11" s="13">
        <v>1</v>
      </c>
      <c r="H11" s="13">
        <v>0</v>
      </c>
      <c r="I11" s="13">
        <v>1</v>
      </c>
      <c r="J11" s="13">
        <v>0</v>
      </c>
      <c r="K11" s="13">
        <v>0</v>
      </c>
      <c r="L11" s="13">
        <v>0</v>
      </c>
      <c r="M11" s="13">
        <v>0</v>
      </c>
      <c r="N11" s="13">
        <v>0</v>
      </c>
      <c r="O11" s="15">
        <v>0</v>
      </c>
      <c r="P11" s="15">
        <v>0</v>
      </c>
      <c r="Q11" s="15">
        <v>0</v>
      </c>
      <c r="R11" s="15">
        <v>0</v>
      </c>
      <c r="S11" s="15">
        <v>0</v>
      </c>
      <c r="T11" s="15">
        <v>0</v>
      </c>
      <c r="U11" s="15">
        <v>0</v>
      </c>
      <c r="V11" s="15">
        <v>1</v>
      </c>
      <c r="W11" s="15">
        <v>0</v>
      </c>
      <c r="X11" s="15">
        <v>0</v>
      </c>
      <c r="Y11" s="15">
        <v>0</v>
      </c>
      <c r="Z11" s="15">
        <v>0</v>
      </c>
      <c r="AA11" s="15">
        <v>0</v>
      </c>
      <c r="AB11" s="15">
        <v>0</v>
      </c>
      <c r="AC11" s="15">
        <v>0</v>
      </c>
      <c r="AD11" s="44">
        <v>0</v>
      </c>
      <c r="AE11" s="47">
        <f>SUM(B11:AD11)</f>
        <v>6</v>
      </c>
      <c r="AF11" s="125"/>
    </row>
    <row r="12" spans="1:32" x14ac:dyDescent="0.25">
      <c r="A12" s="5" t="s">
        <v>280</v>
      </c>
      <c r="B12" s="3"/>
      <c r="C12" s="3"/>
      <c r="D12" s="3"/>
      <c r="E12" s="3"/>
      <c r="F12" s="3"/>
      <c r="G12" s="3"/>
      <c r="H12" s="3"/>
      <c r="I12" s="3"/>
      <c r="J12" s="3"/>
      <c r="K12" s="3"/>
      <c r="L12" s="3"/>
      <c r="M12" s="3"/>
      <c r="N12" s="5"/>
      <c r="O12" s="6"/>
      <c r="P12" s="3"/>
      <c r="Q12" s="3"/>
      <c r="R12" s="3"/>
      <c r="S12" s="3"/>
      <c r="T12" s="3"/>
      <c r="U12" s="3"/>
      <c r="V12" s="3"/>
      <c r="W12" s="3"/>
      <c r="X12" s="3"/>
      <c r="Y12" s="3"/>
      <c r="Z12" s="3"/>
      <c r="AA12" s="3"/>
      <c r="AB12" s="3"/>
      <c r="AC12" s="3"/>
      <c r="AD12" s="3"/>
      <c r="AE12" s="48"/>
      <c r="AF12" s="125"/>
    </row>
    <row r="13" spans="1:32" x14ac:dyDescent="0.25">
      <c r="A13" s="10" t="s">
        <v>281</v>
      </c>
      <c r="B13" s="17">
        <v>1</v>
      </c>
      <c r="C13" s="17">
        <v>0</v>
      </c>
      <c r="D13" s="17">
        <v>0</v>
      </c>
      <c r="E13" s="17">
        <v>0</v>
      </c>
      <c r="F13" s="17">
        <v>0</v>
      </c>
      <c r="G13" s="17">
        <v>0</v>
      </c>
      <c r="H13" s="17">
        <v>0</v>
      </c>
      <c r="I13" s="17">
        <v>0</v>
      </c>
      <c r="J13" s="17">
        <v>0</v>
      </c>
      <c r="K13" s="17">
        <v>0</v>
      </c>
      <c r="L13" s="17">
        <v>0</v>
      </c>
      <c r="M13" s="17">
        <v>0</v>
      </c>
      <c r="N13" s="17">
        <v>0</v>
      </c>
      <c r="O13" s="18">
        <v>0</v>
      </c>
      <c r="P13" s="18">
        <v>0</v>
      </c>
      <c r="Q13" s="18">
        <v>0</v>
      </c>
      <c r="R13" s="18">
        <v>1</v>
      </c>
      <c r="S13" s="18">
        <v>0</v>
      </c>
      <c r="T13" s="18">
        <v>0</v>
      </c>
      <c r="U13" s="18">
        <v>0</v>
      </c>
      <c r="V13" s="18">
        <v>1</v>
      </c>
      <c r="W13" s="18">
        <v>0</v>
      </c>
      <c r="X13" s="18">
        <v>0</v>
      </c>
      <c r="Y13" s="18">
        <v>1</v>
      </c>
      <c r="Z13" s="18">
        <v>0</v>
      </c>
      <c r="AA13" s="18">
        <v>0</v>
      </c>
      <c r="AB13" s="18">
        <v>0</v>
      </c>
      <c r="AC13" s="18">
        <v>0</v>
      </c>
      <c r="AD13" s="45">
        <v>0</v>
      </c>
      <c r="AE13" s="47">
        <f t="shared" ref="AE13:AE47" si="0">SUM(B13:AD13)</f>
        <v>4</v>
      </c>
      <c r="AF13" s="125"/>
    </row>
    <row r="14" spans="1:32" x14ac:dyDescent="0.25">
      <c r="A14" s="10" t="s">
        <v>96</v>
      </c>
      <c r="B14" s="17">
        <v>0</v>
      </c>
      <c r="C14" s="17">
        <v>0</v>
      </c>
      <c r="D14" s="17">
        <v>0</v>
      </c>
      <c r="E14" s="17">
        <v>0</v>
      </c>
      <c r="F14" s="17">
        <v>1</v>
      </c>
      <c r="G14" s="17">
        <v>0</v>
      </c>
      <c r="H14" s="17">
        <v>1</v>
      </c>
      <c r="I14" s="17">
        <v>0</v>
      </c>
      <c r="J14" s="17">
        <v>0</v>
      </c>
      <c r="K14" s="17">
        <v>0</v>
      </c>
      <c r="L14" s="17">
        <v>0</v>
      </c>
      <c r="M14" s="17">
        <v>1</v>
      </c>
      <c r="N14" s="17">
        <v>1</v>
      </c>
      <c r="O14" s="17">
        <v>0</v>
      </c>
      <c r="P14" s="17">
        <v>1</v>
      </c>
      <c r="Q14" s="17">
        <v>0</v>
      </c>
      <c r="R14" s="17">
        <v>0</v>
      </c>
      <c r="S14" s="17">
        <v>0</v>
      </c>
      <c r="T14" s="17">
        <v>0</v>
      </c>
      <c r="U14" s="17">
        <v>0</v>
      </c>
      <c r="V14" s="17">
        <v>0</v>
      </c>
      <c r="W14" s="17">
        <v>0</v>
      </c>
      <c r="X14" s="17">
        <v>0</v>
      </c>
      <c r="Y14" s="17">
        <v>0</v>
      </c>
      <c r="Z14" s="17">
        <v>0</v>
      </c>
      <c r="AA14" s="17">
        <v>0</v>
      </c>
      <c r="AB14" s="17">
        <v>0</v>
      </c>
      <c r="AC14" s="17">
        <v>1</v>
      </c>
      <c r="AD14" s="21">
        <v>0</v>
      </c>
      <c r="AE14" s="47">
        <f t="shared" si="0"/>
        <v>6</v>
      </c>
      <c r="AF14" s="125"/>
    </row>
    <row r="15" spans="1:32" x14ac:dyDescent="0.25">
      <c r="A15" s="10" t="s">
        <v>39</v>
      </c>
      <c r="B15" s="17">
        <v>0</v>
      </c>
      <c r="C15" s="17">
        <v>0</v>
      </c>
      <c r="D15" s="17">
        <v>0</v>
      </c>
      <c r="E15" s="17">
        <v>0</v>
      </c>
      <c r="F15" s="17">
        <v>0</v>
      </c>
      <c r="G15" s="17">
        <v>0</v>
      </c>
      <c r="H15" s="17">
        <v>0</v>
      </c>
      <c r="I15" s="17">
        <v>0</v>
      </c>
      <c r="J15" s="17">
        <v>0</v>
      </c>
      <c r="K15" s="17">
        <v>0</v>
      </c>
      <c r="L15" s="17">
        <v>0</v>
      </c>
      <c r="M15" s="17">
        <v>0</v>
      </c>
      <c r="N15" s="17">
        <v>0</v>
      </c>
      <c r="O15" s="17">
        <v>1</v>
      </c>
      <c r="P15" s="17">
        <v>0</v>
      </c>
      <c r="Q15" s="17">
        <v>0</v>
      </c>
      <c r="R15" s="17">
        <v>0</v>
      </c>
      <c r="S15" s="17">
        <v>0</v>
      </c>
      <c r="T15" s="17">
        <v>1</v>
      </c>
      <c r="U15" s="17">
        <v>0</v>
      </c>
      <c r="V15" s="17">
        <v>1</v>
      </c>
      <c r="W15" s="17">
        <v>0</v>
      </c>
      <c r="X15" s="17">
        <v>0</v>
      </c>
      <c r="Y15" s="17">
        <v>0</v>
      </c>
      <c r="Z15" s="17">
        <v>0</v>
      </c>
      <c r="AA15" s="17">
        <v>0</v>
      </c>
      <c r="AB15" s="17">
        <v>0</v>
      </c>
      <c r="AC15" s="17">
        <v>0</v>
      </c>
      <c r="AD15" s="21">
        <v>0</v>
      </c>
      <c r="AE15" s="47">
        <f t="shared" si="0"/>
        <v>3</v>
      </c>
      <c r="AF15" s="125"/>
    </row>
    <row r="16" spans="1:32" x14ac:dyDescent="0.25">
      <c r="A16" s="10" t="s">
        <v>282</v>
      </c>
      <c r="B16" s="17">
        <v>0</v>
      </c>
      <c r="C16" s="17">
        <v>0</v>
      </c>
      <c r="D16" s="17">
        <v>0</v>
      </c>
      <c r="E16" s="17">
        <v>0</v>
      </c>
      <c r="F16" s="17">
        <v>0</v>
      </c>
      <c r="G16" s="17">
        <v>0</v>
      </c>
      <c r="H16" s="17">
        <v>0</v>
      </c>
      <c r="I16" s="17">
        <v>0</v>
      </c>
      <c r="J16" s="17">
        <v>0</v>
      </c>
      <c r="K16" s="17">
        <v>0</v>
      </c>
      <c r="L16" s="17">
        <v>0</v>
      </c>
      <c r="M16" s="17">
        <v>0</v>
      </c>
      <c r="N16" s="17">
        <v>0</v>
      </c>
      <c r="O16" s="17">
        <v>0</v>
      </c>
      <c r="P16" s="17">
        <v>1</v>
      </c>
      <c r="Q16" s="17">
        <v>0</v>
      </c>
      <c r="R16" s="17">
        <v>0</v>
      </c>
      <c r="S16" s="17">
        <v>0</v>
      </c>
      <c r="T16" s="17">
        <v>1</v>
      </c>
      <c r="U16" s="17">
        <v>0</v>
      </c>
      <c r="V16" s="17">
        <v>0</v>
      </c>
      <c r="W16" s="17">
        <v>0</v>
      </c>
      <c r="X16" s="17">
        <v>0</v>
      </c>
      <c r="Y16" s="17">
        <v>0</v>
      </c>
      <c r="Z16" s="17">
        <v>0</v>
      </c>
      <c r="AA16" s="17">
        <v>0</v>
      </c>
      <c r="AB16" s="17">
        <v>0</v>
      </c>
      <c r="AC16" s="17">
        <v>0</v>
      </c>
      <c r="AD16" s="21">
        <v>0</v>
      </c>
      <c r="AE16" s="47">
        <f t="shared" si="0"/>
        <v>2</v>
      </c>
      <c r="AF16" s="125"/>
    </row>
    <row r="17" spans="1:32" x14ac:dyDescent="0.25">
      <c r="A17" s="10" t="s">
        <v>283</v>
      </c>
      <c r="B17" s="17">
        <v>1</v>
      </c>
      <c r="C17" s="17">
        <v>1</v>
      </c>
      <c r="D17" s="17">
        <v>0</v>
      </c>
      <c r="E17" s="17">
        <v>0</v>
      </c>
      <c r="F17" s="17">
        <v>1</v>
      </c>
      <c r="G17" s="17">
        <v>0</v>
      </c>
      <c r="H17" s="17">
        <v>1</v>
      </c>
      <c r="I17" s="17">
        <v>0</v>
      </c>
      <c r="J17" s="17">
        <v>1</v>
      </c>
      <c r="K17" s="17">
        <v>0</v>
      </c>
      <c r="L17" s="17">
        <v>1</v>
      </c>
      <c r="M17" s="17">
        <v>1</v>
      </c>
      <c r="N17" s="17">
        <v>0</v>
      </c>
      <c r="O17" s="17">
        <v>0</v>
      </c>
      <c r="P17" s="17">
        <v>0</v>
      </c>
      <c r="Q17" s="17">
        <v>1</v>
      </c>
      <c r="R17" s="17">
        <v>1</v>
      </c>
      <c r="S17" s="17">
        <v>1</v>
      </c>
      <c r="T17" s="17">
        <v>0</v>
      </c>
      <c r="U17" s="17">
        <v>0</v>
      </c>
      <c r="V17" s="17">
        <v>0</v>
      </c>
      <c r="W17" s="17">
        <v>1</v>
      </c>
      <c r="X17" s="17">
        <v>0</v>
      </c>
      <c r="Y17" s="17">
        <v>0</v>
      </c>
      <c r="Z17" s="17">
        <v>1</v>
      </c>
      <c r="AA17" s="17">
        <v>0</v>
      </c>
      <c r="AB17" s="17">
        <v>0</v>
      </c>
      <c r="AC17" s="17">
        <v>1</v>
      </c>
      <c r="AD17" s="21">
        <v>1</v>
      </c>
      <c r="AE17" s="47">
        <f t="shared" si="0"/>
        <v>14</v>
      </c>
      <c r="AF17" s="125"/>
    </row>
    <row r="18" spans="1:32" x14ac:dyDescent="0.25">
      <c r="A18" s="10" t="s">
        <v>284</v>
      </c>
      <c r="B18" s="17">
        <v>0</v>
      </c>
      <c r="C18" s="17">
        <v>0</v>
      </c>
      <c r="D18" s="17">
        <v>0</v>
      </c>
      <c r="E18" s="17">
        <v>0</v>
      </c>
      <c r="F18" s="17">
        <v>0</v>
      </c>
      <c r="G18" s="17">
        <v>0</v>
      </c>
      <c r="H18" s="17">
        <v>0</v>
      </c>
      <c r="I18" s="17">
        <v>0</v>
      </c>
      <c r="J18" s="17">
        <v>1</v>
      </c>
      <c r="K18" s="17">
        <v>1</v>
      </c>
      <c r="L18" s="17">
        <v>1</v>
      </c>
      <c r="M18" s="17">
        <v>0</v>
      </c>
      <c r="N18" s="17">
        <v>0</v>
      </c>
      <c r="O18" s="17">
        <v>0</v>
      </c>
      <c r="P18" s="17">
        <v>0</v>
      </c>
      <c r="Q18" s="17">
        <v>0</v>
      </c>
      <c r="R18" s="17">
        <v>0</v>
      </c>
      <c r="S18" s="17">
        <v>0</v>
      </c>
      <c r="T18" s="17">
        <v>1</v>
      </c>
      <c r="U18" s="17">
        <v>0</v>
      </c>
      <c r="V18" s="17">
        <v>1</v>
      </c>
      <c r="W18" s="17">
        <v>0</v>
      </c>
      <c r="X18" s="17">
        <v>1</v>
      </c>
      <c r="Y18" s="17">
        <v>1</v>
      </c>
      <c r="Z18" s="17">
        <v>0</v>
      </c>
      <c r="AA18" s="17">
        <v>0</v>
      </c>
      <c r="AB18" s="17">
        <v>0</v>
      </c>
      <c r="AC18" s="17">
        <v>0</v>
      </c>
      <c r="AD18" s="21">
        <v>1</v>
      </c>
      <c r="AE18" s="19">
        <f t="shared" si="0"/>
        <v>8</v>
      </c>
      <c r="AF18" s="125"/>
    </row>
    <row r="19" spans="1:32" x14ac:dyDescent="0.25">
      <c r="A19" s="9" t="s">
        <v>285</v>
      </c>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49"/>
      <c r="AF19" s="40"/>
    </row>
    <row r="20" spans="1:32" ht="15" customHeight="1" x14ac:dyDescent="0.25">
      <c r="A20" s="2" t="s">
        <v>286</v>
      </c>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50">
        <v>10</v>
      </c>
      <c r="AF20" s="125" t="s">
        <v>438</v>
      </c>
    </row>
    <row r="21" spans="1:32" x14ac:dyDescent="0.25">
      <c r="A21" s="10" t="s">
        <v>288</v>
      </c>
      <c r="B21" s="17">
        <v>0</v>
      </c>
      <c r="C21" s="17">
        <v>0</v>
      </c>
      <c r="D21" s="17">
        <v>0</v>
      </c>
      <c r="E21" s="17">
        <v>0</v>
      </c>
      <c r="F21" s="17">
        <v>0</v>
      </c>
      <c r="G21" s="17">
        <v>0</v>
      </c>
      <c r="H21" s="17">
        <v>0</v>
      </c>
      <c r="I21" s="17">
        <v>0</v>
      </c>
      <c r="J21" s="17">
        <v>0</v>
      </c>
      <c r="K21" s="17">
        <v>0</v>
      </c>
      <c r="L21" s="17">
        <v>0</v>
      </c>
      <c r="M21" s="17">
        <v>0</v>
      </c>
      <c r="N21" s="17">
        <v>0</v>
      </c>
      <c r="O21" s="17">
        <v>0</v>
      </c>
      <c r="P21" s="17">
        <v>0</v>
      </c>
      <c r="Q21" s="17">
        <v>0</v>
      </c>
      <c r="R21" s="17">
        <v>0</v>
      </c>
      <c r="S21" s="17">
        <v>0</v>
      </c>
      <c r="T21" s="17">
        <v>1</v>
      </c>
      <c r="U21" s="17">
        <v>0</v>
      </c>
      <c r="V21" s="17">
        <v>0</v>
      </c>
      <c r="W21" s="17">
        <v>0</v>
      </c>
      <c r="X21" s="17">
        <v>0</v>
      </c>
      <c r="Y21" s="17">
        <v>0</v>
      </c>
      <c r="Z21" s="17">
        <v>0</v>
      </c>
      <c r="AA21" s="17">
        <v>0</v>
      </c>
      <c r="AB21" s="17">
        <v>0</v>
      </c>
      <c r="AC21" s="17">
        <v>0</v>
      </c>
      <c r="AD21" s="21">
        <v>0</v>
      </c>
      <c r="AE21" s="47">
        <f t="shared" si="0"/>
        <v>1</v>
      </c>
      <c r="AF21" s="125"/>
    </row>
    <row r="22" spans="1:32" x14ac:dyDescent="0.25">
      <c r="A22" s="10" t="s">
        <v>239</v>
      </c>
      <c r="B22" s="17">
        <v>0</v>
      </c>
      <c r="C22" s="17">
        <v>0</v>
      </c>
      <c r="D22" s="17">
        <v>0</v>
      </c>
      <c r="E22" s="17">
        <v>0</v>
      </c>
      <c r="F22" s="17">
        <v>0</v>
      </c>
      <c r="G22" s="17">
        <v>0</v>
      </c>
      <c r="H22" s="17">
        <v>0</v>
      </c>
      <c r="I22" s="17">
        <v>0</v>
      </c>
      <c r="J22" s="17">
        <v>0</v>
      </c>
      <c r="K22" s="17">
        <v>0</v>
      </c>
      <c r="L22" s="17">
        <v>0</v>
      </c>
      <c r="M22" s="17">
        <v>0</v>
      </c>
      <c r="N22" s="17">
        <v>0</v>
      </c>
      <c r="O22" s="17">
        <v>0</v>
      </c>
      <c r="P22" s="17">
        <v>0</v>
      </c>
      <c r="Q22" s="17">
        <v>0</v>
      </c>
      <c r="R22" s="17">
        <v>0</v>
      </c>
      <c r="S22" s="17">
        <v>0</v>
      </c>
      <c r="T22" s="17">
        <v>1</v>
      </c>
      <c r="U22" s="17">
        <v>0</v>
      </c>
      <c r="V22" s="17">
        <v>0</v>
      </c>
      <c r="W22" s="17">
        <v>0</v>
      </c>
      <c r="X22" s="17">
        <v>0</v>
      </c>
      <c r="Y22" s="17">
        <v>0</v>
      </c>
      <c r="Z22" s="17">
        <v>0</v>
      </c>
      <c r="AA22" s="17">
        <v>0</v>
      </c>
      <c r="AB22" s="17">
        <v>0</v>
      </c>
      <c r="AC22" s="17">
        <v>0</v>
      </c>
      <c r="AD22" s="21">
        <v>0</v>
      </c>
      <c r="AE22" s="47">
        <f t="shared" si="0"/>
        <v>1</v>
      </c>
      <c r="AF22" s="125"/>
    </row>
    <row r="23" spans="1:32" x14ac:dyDescent="0.25">
      <c r="A23" s="10" t="s">
        <v>106</v>
      </c>
      <c r="B23" s="17">
        <v>0</v>
      </c>
      <c r="C23" s="17">
        <v>0</v>
      </c>
      <c r="D23" s="17">
        <v>0</v>
      </c>
      <c r="E23" s="17">
        <v>0</v>
      </c>
      <c r="F23" s="17">
        <v>0</v>
      </c>
      <c r="G23" s="17">
        <v>0</v>
      </c>
      <c r="H23" s="17">
        <v>0</v>
      </c>
      <c r="I23" s="17">
        <v>0</v>
      </c>
      <c r="J23" s="17">
        <v>0</v>
      </c>
      <c r="K23" s="17">
        <v>0</v>
      </c>
      <c r="L23" s="17">
        <v>0</v>
      </c>
      <c r="M23" s="17">
        <v>0</v>
      </c>
      <c r="N23" s="17">
        <v>0</v>
      </c>
      <c r="O23" s="17">
        <v>0</v>
      </c>
      <c r="P23" s="17">
        <v>0</v>
      </c>
      <c r="Q23" s="17">
        <v>0</v>
      </c>
      <c r="R23" s="17">
        <v>0</v>
      </c>
      <c r="S23" s="17">
        <v>0</v>
      </c>
      <c r="T23" s="17">
        <v>1</v>
      </c>
      <c r="U23" s="17">
        <v>0</v>
      </c>
      <c r="V23" s="17">
        <v>0</v>
      </c>
      <c r="W23" s="17">
        <v>0</v>
      </c>
      <c r="X23" s="17">
        <v>0</v>
      </c>
      <c r="Y23" s="17">
        <v>0</v>
      </c>
      <c r="Z23" s="17">
        <v>0</v>
      </c>
      <c r="AA23" s="17">
        <v>0</v>
      </c>
      <c r="AB23" s="17">
        <v>0</v>
      </c>
      <c r="AC23" s="17">
        <v>0</v>
      </c>
      <c r="AD23" s="21">
        <v>0</v>
      </c>
      <c r="AE23" s="47">
        <f t="shared" si="0"/>
        <v>1</v>
      </c>
      <c r="AF23" s="125"/>
    </row>
    <row r="24" spans="1:32" x14ac:dyDescent="0.25">
      <c r="A24" s="10" t="s">
        <v>289</v>
      </c>
      <c r="B24" s="17">
        <v>0</v>
      </c>
      <c r="C24" s="17">
        <v>0</v>
      </c>
      <c r="D24" s="17">
        <v>0</v>
      </c>
      <c r="E24" s="17">
        <v>1</v>
      </c>
      <c r="F24" s="17">
        <v>0</v>
      </c>
      <c r="G24" s="17">
        <v>0</v>
      </c>
      <c r="H24" s="17">
        <v>0</v>
      </c>
      <c r="I24" s="17">
        <v>0</v>
      </c>
      <c r="J24" s="17">
        <v>0</v>
      </c>
      <c r="K24" s="17">
        <v>0</v>
      </c>
      <c r="L24" s="17">
        <v>0</v>
      </c>
      <c r="M24" s="17">
        <v>0</v>
      </c>
      <c r="N24" s="17">
        <v>0</v>
      </c>
      <c r="O24" s="61">
        <v>1</v>
      </c>
      <c r="P24" s="17">
        <v>0</v>
      </c>
      <c r="Q24" s="17">
        <v>0</v>
      </c>
      <c r="R24" s="17">
        <v>1</v>
      </c>
      <c r="S24" s="17">
        <v>0</v>
      </c>
      <c r="T24" s="17">
        <v>1</v>
      </c>
      <c r="U24" s="17">
        <v>1</v>
      </c>
      <c r="V24" s="17">
        <v>0</v>
      </c>
      <c r="W24" s="17">
        <v>1</v>
      </c>
      <c r="X24" s="17">
        <v>0</v>
      </c>
      <c r="Y24" s="17">
        <v>1</v>
      </c>
      <c r="Z24" s="17">
        <v>0</v>
      </c>
      <c r="AA24" s="17">
        <v>1</v>
      </c>
      <c r="AB24" s="17">
        <v>0</v>
      </c>
      <c r="AC24" s="17">
        <v>0</v>
      </c>
      <c r="AD24" s="21">
        <v>0</v>
      </c>
      <c r="AE24" s="47">
        <f t="shared" si="0"/>
        <v>8</v>
      </c>
      <c r="AF24" s="125"/>
    </row>
    <row r="25" spans="1:32" x14ac:dyDescent="0.25">
      <c r="A25" s="10" t="s">
        <v>290</v>
      </c>
      <c r="B25" s="17">
        <v>0</v>
      </c>
      <c r="C25" s="17">
        <v>0</v>
      </c>
      <c r="D25" s="17">
        <v>0</v>
      </c>
      <c r="E25" s="17">
        <v>0</v>
      </c>
      <c r="F25" s="17">
        <v>0</v>
      </c>
      <c r="G25" s="17">
        <v>0</v>
      </c>
      <c r="H25" s="17">
        <v>0</v>
      </c>
      <c r="I25" s="17">
        <v>0</v>
      </c>
      <c r="J25" s="17">
        <v>1</v>
      </c>
      <c r="K25" s="17">
        <v>0</v>
      </c>
      <c r="L25" s="17">
        <v>0</v>
      </c>
      <c r="M25" s="17">
        <v>1</v>
      </c>
      <c r="N25" s="17">
        <v>0</v>
      </c>
      <c r="O25" s="17">
        <v>0</v>
      </c>
      <c r="P25" s="17">
        <v>0</v>
      </c>
      <c r="Q25" s="17">
        <v>0</v>
      </c>
      <c r="R25" s="17">
        <v>0</v>
      </c>
      <c r="S25" s="17">
        <v>0</v>
      </c>
      <c r="T25" s="17">
        <v>0</v>
      </c>
      <c r="U25" s="17">
        <v>0</v>
      </c>
      <c r="V25" s="17">
        <v>0</v>
      </c>
      <c r="W25" s="17">
        <v>0</v>
      </c>
      <c r="X25" s="17">
        <v>0</v>
      </c>
      <c r="Y25" s="17">
        <v>0</v>
      </c>
      <c r="Z25" s="17">
        <v>0</v>
      </c>
      <c r="AA25" s="17">
        <v>0</v>
      </c>
      <c r="AB25" s="17">
        <v>0</v>
      </c>
      <c r="AC25" s="17">
        <v>0</v>
      </c>
      <c r="AD25" s="21">
        <v>0</v>
      </c>
      <c r="AE25" s="47">
        <f t="shared" si="0"/>
        <v>2</v>
      </c>
      <c r="AF25" s="125"/>
    </row>
    <row r="26" spans="1:32" x14ac:dyDescent="0.25">
      <c r="A26" s="10" t="s">
        <v>182</v>
      </c>
      <c r="B26" s="17">
        <v>0</v>
      </c>
      <c r="C26" s="17">
        <v>0</v>
      </c>
      <c r="D26" s="17">
        <v>0</v>
      </c>
      <c r="E26" s="17">
        <v>0</v>
      </c>
      <c r="F26" s="17">
        <v>0</v>
      </c>
      <c r="G26" s="17">
        <v>0</v>
      </c>
      <c r="H26" s="17">
        <v>0</v>
      </c>
      <c r="I26" s="17">
        <v>0</v>
      </c>
      <c r="J26" s="17">
        <v>0</v>
      </c>
      <c r="K26" s="17">
        <v>0</v>
      </c>
      <c r="L26" s="17">
        <v>0</v>
      </c>
      <c r="M26" s="17">
        <v>0</v>
      </c>
      <c r="N26" s="17">
        <v>0</v>
      </c>
      <c r="O26" s="17">
        <v>0</v>
      </c>
      <c r="P26" s="17">
        <v>0</v>
      </c>
      <c r="Q26" s="17">
        <v>0</v>
      </c>
      <c r="R26" s="17">
        <v>0</v>
      </c>
      <c r="S26" s="17">
        <v>0</v>
      </c>
      <c r="T26" s="17">
        <v>1</v>
      </c>
      <c r="U26" s="17">
        <v>0</v>
      </c>
      <c r="V26" s="17">
        <v>0</v>
      </c>
      <c r="W26" s="17">
        <v>0</v>
      </c>
      <c r="X26" s="17">
        <v>0</v>
      </c>
      <c r="Y26" s="17">
        <v>0</v>
      </c>
      <c r="Z26" s="17">
        <v>0</v>
      </c>
      <c r="AA26" s="17">
        <v>0</v>
      </c>
      <c r="AB26" s="17">
        <v>0</v>
      </c>
      <c r="AC26" s="17">
        <v>0</v>
      </c>
      <c r="AD26" s="21">
        <v>0</v>
      </c>
      <c r="AE26" s="47">
        <f t="shared" si="0"/>
        <v>1</v>
      </c>
      <c r="AF26" s="125"/>
    </row>
    <row r="27" spans="1:32" x14ac:dyDescent="0.25">
      <c r="A27" s="2" t="s">
        <v>287</v>
      </c>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48">
        <v>27</v>
      </c>
      <c r="AF27" s="125"/>
    </row>
    <row r="28" spans="1:32" x14ac:dyDescent="0.25">
      <c r="A28" s="10" t="s">
        <v>291</v>
      </c>
      <c r="B28" s="17">
        <v>0</v>
      </c>
      <c r="C28" s="17">
        <v>1</v>
      </c>
      <c r="D28" s="17">
        <v>0</v>
      </c>
      <c r="E28" s="17">
        <v>0</v>
      </c>
      <c r="F28" s="17">
        <v>0</v>
      </c>
      <c r="G28" s="17">
        <v>0</v>
      </c>
      <c r="H28" s="17">
        <v>0</v>
      </c>
      <c r="I28" s="17">
        <v>0</v>
      </c>
      <c r="J28" s="17">
        <v>0</v>
      </c>
      <c r="K28" s="17">
        <v>1</v>
      </c>
      <c r="L28" s="17">
        <v>0</v>
      </c>
      <c r="M28" s="17">
        <v>0</v>
      </c>
      <c r="N28" s="17">
        <v>0</v>
      </c>
      <c r="O28" s="17">
        <v>0</v>
      </c>
      <c r="P28" s="17">
        <v>1</v>
      </c>
      <c r="Q28" s="17">
        <v>0</v>
      </c>
      <c r="R28" s="17">
        <v>0</v>
      </c>
      <c r="S28" s="17">
        <v>0</v>
      </c>
      <c r="T28" s="17">
        <v>0</v>
      </c>
      <c r="U28" s="17">
        <v>0</v>
      </c>
      <c r="V28" s="17">
        <v>0</v>
      </c>
      <c r="W28" s="17">
        <v>0</v>
      </c>
      <c r="X28" s="17">
        <v>0</v>
      </c>
      <c r="Y28" s="17">
        <v>0</v>
      </c>
      <c r="Z28" s="17">
        <v>0</v>
      </c>
      <c r="AA28" s="17">
        <v>0</v>
      </c>
      <c r="AB28" s="17">
        <v>0</v>
      </c>
      <c r="AC28" s="17">
        <v>0</v>
      </c>
      <c r="AD28" s="21">
        <v>0</v>
      </c>
      <c r="AE28" s="47">
        <f t="shared" si="0"/>
        <v>3</v>
      </c>
      <c r="AF28" s="125"/>
    </row>
    <row r="29" spans="1:32" x14ac:dyDescent="0.25">
      <c r="A29" s="10" t="s">
        <v>292</v>
      </c>
      <c r="B29" s="17">
        <v>1</v>
      </c>
      <c r="C29" s="17">
        <v>1</v>
      </c>
      <c r="D29" s="17">
        <v>1</v>
      </c>
      <c r="E29" s="17">
        <v>1</v>
      </c>
      <c r="F29" s="17">
        <v>0</v>
      </c>
      <c r="G29" s="17">
        <v>1</v>
      </c>
      <c r="H29" s="17">
        <v>0</v>
      </c>
      <c r="I29" s="17">
        <v>0</v>
      </c>
      <c r="J29" s="17">
        <v>1</v>
      </c>
      <c r="K29" s="17">
        <v>1</v>
      </c>
      <c r="L29" s="17">
        <v>1</v>
      </c>
      <c r="M29" s="17">
        <v>1</v>
      </c>
      <c r="N29" s="17">
        <v>1</v>
      </c>
      <c r="O29" s="17">
        <v>0</v>
      </c>
      <c r="P29" s="17">
        <v>1</v>
      </c>
      <c r="Q29" s="17">
        <v>1</v>
      </c>
      <c r="R29" s="17">
        <v>1</v>
      </c>
      <c r="S29" s="17">
        <v>1</v>
      </c>
      <c r="T29" s="17">
        <v>1</v>
      </c>
      <c r="U29" s="17">
        <v>1</v>
      </c>
      <c r="V29" s="17">
        <v>1</v>
      </c>
      <c r="W29" s="17">
        <v>1</v>
      </c>
      <c r="X29" s="17">
        <v>1</v>
      </c>
      <c r="Y29" s="17">
        <v>1</v>
      </c>
      <c r="Z29" s="17">
        <v>1</v>
      </c>
      <c r="AA29" s="17">
        <v>1</v>
      </c>
      <c r="AB29" s="17">
        <v>1</v>
      </c>
      <c r="AC29" s="17">
        <v>1</v>
      </c>
      <c r="AD29" s="21">
        <v>1</v>
      </c>
      <c r="AE29" s="47">
        <f t="shared" si="0"/>
        <v>25</v>
      </c>
      <c r="AF29" s="125"/>
    </row>
    <row r="30" spans="1:32" x14ac:dyDescent="0.25">
      <c r="A30" s="10" t="s">
        <v>293</v>
      </c>
      <c r="B30" s="17">
        <v>0</v>
      </c>
      <c r="C30" s="17">
        <v>0</v>
      </c>
      <c r="D30" s="17">
        <v>0</v>
      </c>
      <c r="E30" s="17">
        <v>0</v>
      </c>
      <c r="F30" s="17">
        <v>1</v>
      </c>
      <c r="G30" s="17">
        <v>0</v>
      </c>
      <c r="H30" s="17">
        <v>1</v>
      </c>
      <c r="I30" s="17">
        <v>0</v>
      </c>
      <c r="J30" s="17">
        <v>0</v>
      </c>
      <c r="K30" s="17">
        <v>0</v>
      </c>
      <c r="L30" s="17">
        <v>1</v>
      </c>
      <c r="M30" s="17">
        <v>0</v>
      </c>
      <c r="N30" s="17">
        <v>0</v>
      </c>
      <c r="O30" s="17">
        <v>0</v>
      </c>
      <c r="P30" s="17">
        <v>0</v>
      </c>
      <c r="Q30" s="17">
        <v>0</v>
      </c>
      <c r="R30" s="17">
        <v>0</v>
      </c>
      <c r="S30" s="17">
        <v>0</v>
      </c>
      <c r="T30" s="17">
        <v>0</v>
      </c>
      <c r="U30" s="17">
        <v>0</v>
      </c>
      <c r="V30" s="17">
        <v>0</v>
      </c>
      <c r="W30" s="17">
        <v>0</v>
      </c>
      <c r="X30" s="17">
        <v>0</v>
      </c>
      <c r="Y30" s="17">
        <v>0</v>
      </c>
      <c r="Z30" s="17">
        <v>0</v>
      </c>
      <c r="AA30" s="17">
        <v>0</v>
      </c>
      <c r="AB30" s="17">
        <v>0</v>
      </c>
      <c r="AC30" s="17">
        <v>0</v>
      </c>
      <c r="AD30" s="21">
        <v>0</v>
      </c>
      <c r="AE30" s="47">
        <f t="shared" si="0"/>
        <v>3</v>
      </c>
      <c r="AF30" s="125"/>
    </row>
    <row r="31" spans="1:32" x14ac:dyDescent="0.25">
      <c r="A31" s="10" t="s">
        <v>106</v>
      </c>
      <c r="B31" s="17">
        <v>0</v>
      </c>
      <c r="C31" s="17">
        <v>0</v>
      </c>
      <c r="D31" s="17">
        <v>0</v>
      </c>
      <c r="E31" s="17">
        <v>0</v>
      </c>
      <c r="F31" s="17">
        <v>1</v>
      </c>
      <c r="G31" s="17">
        <v>0</v>
      </c>
      <c r="H31" s="17">
        <v>0</v>
      </c>
      <c r="I31" s="17">
        <v>0</v>
      </c>
      <c r="J31" s="17">
        <v>0</v>
      </c>
      <c r="K31" s="17">
        <v>0</v>
      </c>
      <c r="L31" s="17">
        <v>0</v>
      </c>
      <c r="M31" s="17">
        <v>0</v>
      </c>
      <c r="N31" s="17">
        <v>0</v>
      </c>
      <c r="O31" s="17">
        <v>0</v>
      </c>
      <c r="P31" s="17">
        <v>1</v>
      </c>
      <c r="Q31" s="17">
        <v>0</v>
      </c>
      <c r="R31" s="17">
        <v>1</v>
      </c>
      <c r="S31" s="17">
        <v>1</v>
      </c>
      <c r="T31" s="17">
        <v>0</v>
      </c>
      <c r="U31" s="17">
        <v>0</v>
      </c>
      <c r="V31" s="17">
        <v>0</v>
      </c>
      <c r="W31" s="17">
        <v>0</v>
      </c>
      <c r="X31" s="17">
        <v>0</v>
      </c>
      <c r="Y31" s="17">
        <v>0</v>
      </c>
      <c r="Z31" s="17">
        <v>0</v>
      </c>
      <c r="AA31" s="17">
        <v>1</v>
      </c>
      <c r="AB31" s="17">
        <v>0</v>
      </c>
      <c r="AC31" s="17">
        <v>1</v>
      </c>
      <c r="AD31" s="21">
        <v>0</v>
      </c>
      <c r="AE31" s="47">
        <f t="shared" si="0"/>
        <v>6</v>
      </c>
      <c r="AF31" s="125"/>
    </row>
    <row r="32" spans="1:32" x14ac:dyDescent="0.25">
      <c r="A32" s="10" t="s">
        <v>182</v>
      </c>
      <c r="B32" s="17">
        <v>0</v>
      </c>
      <c r="C32" s="17">
        <v>0</v>
      </c>
      <c r="D32" s="17">
        <v>1</v>
      </c>
      <c r="E32" s="17">
        <v>1</v>
      </c>
      <c r="F32" s="17">
        <v>0</v>
      </c>
      <c r="G32" s="17">
        <v>0</v>
      </c>
      <c r="H32" s="17">
        <v>1</v>
      </c>
      <c r="I32" s="17">
        <v>0</v>
      </c>
      <c r="J32" s="17">
        <v>1</v>
      </c>
      <c r="K32" s="17">
        <v>1</v>
      </c>
      <c r="L32" s="17">
        <v>1</v>
      </c>
      <c r="M32" s="17">
        <v>1</v>
      </c>
      <c r="N32" s="17">
        <v>1</v>
      </c>
      <c r="O32" s="17">
        <v>0</v>
      </c>
      <c r="P32" s="17">
        <v>0</v>
      </c>
      <c r="Q32" s="17">
        <v>0</v>
      </c>
      <c r="R32" s="17">
        <v>0</v>
      </c>
      <c r="S32" s="17">
        <v>1</v>
      </c>
      <c r="T32" s="17">
        <v>0</v>
      </c>
      <c r="U32" s="17">
        <v>1</v>
      </c>
      <c r="V32" s="17">
        <v>1</v>
      </c>
      <c r="W32" s="17">
        <v>1</v>
      </c>
      <c r="X32" s="17">
        <v>1</v>
      </c>
      <c r="Y32" s="17">
        <v>1</v>
      </c>
      <c r="Z32" s="17">
        <v>1</v>
      </c>
      <c r="AA32" s="17">
        <v>1</v>
      </c>
      <c r="AB32" s="17">
        <v>1</v>
      </c>
      <c r="AC32" s="17">
        <v>0</v>
      </c>
      <c r="AD32" s="21">
        <v>1</v>
      </c>
      <c r="AE32" s="19">
        <f t="shared" si="0"/>
        <v>18</v>
      </c>
      <c r="AF32" s="125"/>
    </row>
    <row r="33" spans="1:32" x14ac:dyDescent="0.25">
      <c r="A33" s="9" t="s">
        <v>294</v>
      </c>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49"/>
      <c r="AF33" s="40"/>
    </row>
    <row r="34" spans="1:32" s="53" customFormat="1" x14ac:dyDescent="0.25">
      <c r="A34" s="10" t="s">
        <v>72</v>
      </c>
      <c r="B34" s="17">
        <v>0</v>
      </c>
      <c r="C34" s="17">
        <v>1</v>
      </c>
      <c r="D34" s="17">
        <v>1</v>
      </c>
      <c r="E34" s="17">
        <v>0</v>
      </c>
      <c r="F34" s="17">
        <v>0</v>
      </c>
      <c r="G34" s="17">
        <v>0</v>
      </c>
      <c r="H34" s="17">
        <v>0</v>
      </c>
      <c r="I34" s="17">
        <v>0</v>
      </c>
      <c r="J34" s="17">
        <v>0</v>
      </c>
      <c r="K34" s="17">
        <v>0</v>
      </c>
      <c r="L34" s="17">
        <v>0</v>
      </c>
      <c r="M34" s="17">
        <v>0</v>
      </c>
      <c r="N34" s="17">
        <v>0</v>
      </c>
      <c r="O34" s="17">
        <v>0</v>
      </c>
      <c r="P34" s="17">
        <v>0</v>
      </c>
      <c r="Q34" s="17">
        <v>0</v>
      </c>
      <c r="R34" s="17">
        <v>0</v>
      </c>
      <c r="S34" s="17">
        <v>1</v>
      </c>
      <c r="T34" s="17">
        <v>1</v>
      </c>
      <c r="U34" s="17">
        <v>1</v>
      </c>
      <c r="V34" s="17">
        <v>1</v>
      </c>
      <c r="W34" s="17">
        <v>0</v>
      </c>
      <c r="X34" s="17">
        <v>0</v>
      </c>
      <c r="Y34" s="17">
        <v>1</v>
      </c>
      <c r="Z34" s="17">
        <v>0</v>
      </c>
      <c r="AA34" s="17">
        <v>0</v>
      </c>
      <c r="AB34" s="17">
        <v>0</v>
      </c>
      <c r="AC34" s="17">
        <v>0</v>
      </c>
      <c r="AD34" s="21">
        <v>0</v>
      </c>
      <c r="AE34" s="19">
        <f>SUM(B34:AD34)</f>
        <v>7</v>
      </c>
      <c r="AF34" s="52"/>
    </row>
    <row r="35" spans="1:32" s="39" customFormat="1" ht="15.75" customHeight="1" x14ac:dyDescent="0.25">
      <c r="A35" s="144" t="s">
        <v>382</v>
      </c>
      <c r="B35" s="145"/>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50"/>
      <c r="AF35" s="125" t="s">
        <v>439</v>
      </c>
    </row>
    <row r="36" spans="1:32" x14ac:dyDescent="0.25">
      <c r="A36" s="10" t="s">
        <v>281</v>
      </c>
      <c r="B36" s="17">
        <v>0</v>
      </c>
      <c r="C36" s="17">
        <v>0</v>
      </c>
      <c r="D36" s="17">
        <v>0</v>
      </c>
      <c r="E36" s="17">
        <v>0</v>
      </c>
      <c r="F36" s="17">
        <v>0</v>
      </c>
      <c r="G36" s="17">
        <v>0</v>
      </c>
      <c r="H36" s="17">
        <v>0</v>
      </c>
      <c r="I36" s="17">
        <v>0</v>
      </c>
      <c r="J36" s="17">
        <v>1</v>
      </c>
      <c r="K36" s="17">
        <v>0</v>
      </c>
      <c r="L36" s="17">
        <v>0</v>
      </c>
      <c r="M36" s="17">
        <v>0</v>
      </c>
      <c r="N36" s="17">
        <v>0</v>
      </c>
      <c r="O36" s="17">
        <v>0</v>
      </c>
      <c r="P36" s="17">
        <v>0</v>
      </c>
      <c r="Q36" s="17">
        <v>0</v>
      </c>
      <c r="R36" s="17">
        <v>0</v>
      </c>
      <c r="S36" s="17">
        <v>0</v>
      </c>
      <c r="T36" s="17">
        <v>0</v>
      </c>
      <c r="U36" s="17">
        <v>0</v>
      </c>
      <c r="V36" s="17">
        <v>0</v>
      </c>
      <c r="W36" s="17">
        <v>0</v>
      </c>
      <c r="X36" s="17">
        <v>0</v>
      </c>
      <c r="Y36" s="17">
        <v>0</v>
      </c>
      <c r="Z36" s="17">
        <v>0</v>
      </c>
      <c r="AA36" s="17">
        <v>0</v>
      </c>
      <c r="AB36" s="17">
        <v>0</v>
      </c>
      <c r="AC36" s="17">
        <v>0</v>
      </c>
      <c r="AD36" s="21">
        <v>0</v>
      </c>
      <c r="AE36" s="47">
        <f t="shared" si="0"/>
        <v>1</v>
      </c>
      <c r="AF36" s="125"/>
    </row>
    <row r="37" spans="1:32" x14ac:dyDescent="0.25">
      <c r="A37" s="10" t="s">
        <v>96</v>
      </c>
      <c r="B37" s="17">
        <v>0</v>
      </c>
      <c r="C37" s="17">
        <v>0</v>
      </c>
      <c r="D37" s="17">
        <v>0</v>
      </c>
      <c r="E37" s="17">
        <v>0</v>
      </c>
      <c r="F37" s="17">
        <v>0</v>
      </c>
      <c r="G37" s="17">
        <v>0</v>
      </c>
      <c r="H37" s="17">
        <v>0</v>
      </c>
      <c r="I37" s="17">
        <v>0</v>
      </c>
      <c r="J37" s="17">
        <v>1</v>
      </c>
      <c r="K37" s="17">
        <v>0</v>
      </c>
      <c r="L37" s="17">
        <v>0</v>
      </c>
      <c r="M37" s="17">
        <v>0</v>
      </c>
      <c r="N37" s="17">
        <v>0</v>
      </c>
      <c r="O37" s="17">
        <v>0</v>
      </c>
      <c r="P37" s="17">
        <v>0</v>
      </c>
      <c r="Q37" s="17">
        <v>0</v>
      </c>
      <c r="R37" s="17">
        <v>0</v>
      </c>
      <c r="S37" s="17">
        <v>0</v>
      </c>
      <c r="T37" s="17">
        <v>0</v>
      </c>
      <c r="U37" s="17">
        <v>0</v>
      </c>
      <c r="V37" s="17">
        <v>0</v>
      </c>
      <c r="W37" s="17">
        <v>0</v>
      </c>
      <c r="X37" s="17">
        <v>0</v>
      </c>
      <c r="Y37" s="17">
        <v>0</v>
      </c>
      <c r="Z37" s="17">
        <v>0</v>
      </c>
      <c r="AA37" s="17">
        <v>0</v>
      </c>
      <c r="AB37" s="17">
        <v>0</v>
      </c>
      <c r="AC37" s="17">
        <v>0</v>
      </c>
      <c r="AD37" s="21">
        <v>0</v>
      </c>
      <c r="AE37" s="47">
        <f t="shared" si="0"/>
        <v>1</v>
      </c>
      <c r="AF37" s="125"/>
    </row>
    <row r="38" spans="1:32" x14ac:dyDescent="0.25">
      <c r="A38" s="10" t="s">
        <v>350</v>
      </c>
      <c r="B38" s="17">
        <v>0</v>
      </c>
      <c r="C38" s="17">
        <v>0</v>
      </c>
      <c r="D38" s="17">
        <v>0</v>
      </c>
      <c r="E38" s="17">
        <v>0</v>
      </c>
      <c r="F38" s="17">
        <v>0</v>
      </c>
      <c r="G38" s="17">
        <v>0</v>
      </c>
      <c r="H38" s="17">
        <v>0</v>
      </c>
      <c r="I38" s="17">
        <v>0</v>
      </c>
      <c r="J38" s="17">
        <v>1</v>
      </c>
      <c r="K38" s="17">
        <v>0</v>
      </c>
      <c r="L38" s="17">
        <v>0</v>
      </c>
      <c r="M38" s="17">
        <v>1</v>
      </c>
      <c r="N38" s="17">
        <v>0</v>
      </c>
      <c r="O38" s="17">
        <v>0</v>
      </c>
      <c r="P38" s="17">
        <v>0</v>
      </c>
      <c r="Q38" s="17">
        <v>0</v>
      </c>
      <c r="R38" s="17">
        <v>0</v>
      </c>
      <c r="S38" s="17">
        <v>0</v>
      </c>
      <c r="T38" s="17">
        <v>0</v>
      </c>
      <c r="U38" s="17">
        <v>0</v>
      </c>
      <c r="V38" s="17">
        <v>0</v>
      </c>
      <c r="W38" s="17">
        <v>0</v>
      </c>
      <c r="X38" s="17">
        <v>0</v>
      </c>
      <c r="Y38" s="17">
        <v>0</v>
      </c>
      <c r="Z38" s="17">
        <v>0</v>
      </c>
      <c r="AA38" s="17">
        <v>0</v>
      </c>
      <c r="AB38" s="17">
        <v>0</v>
      </c>
      <c r="AC38" s="17">
        <v>0</v>
      </c>
      <c r="AD38" s="21">
        <v>0</v>
      </c>
      <c r="AE38" s="47">
        <f t="shared" si="0"/>
        <v>2</v>
      </c>
      <c r="AF38" s="125"/>
    </row>
    <row r="39" spans="1:32" x14ac:dyDescent="0.25">
      <c r="A39" s="10" t="s">
        <v>110</v>
      </c>
      <c r="B39" s="17">
        <v>0</v>
      </c>
      <c r="C39" s="17">
        <v>0</v>
      </c>
      <c r="D39" s="17">
        <v>0</v>
      </c>
      <c r="E39" s="17">
        <v>0</v>
      </c>
      <c r="F39" s="17">
        <v>0</v>
      </c>
      <c r="G39" s="17">
        <v>0</v>
      </c>
      <c r="H39" s="17">
        <v>0</v>
      </c>
      <c r="I39" s="17">
        <v>0</v>
      </c>
      <c r="J39" s="17">
        <v>0</v>
      </c>
      <c r="K39" s="17">
        <v>0</v>
      </c>
      <c r="L39" s="17">
        <v>1</v>
      </c>
      <c r="M39" s="17">
        <v>0</v>
      </c>
      <c r="N39" s="17">
        <v>0</v>
      </c>
      <c r="O39" s="17">
        <v>0</v>
      </c>
      <c r="P39" s="17">
        <v>0</v>
      </c>
      <c r="Q39" s="17">
        <v>0</v>
      </c>
      <c r="R39" s="17">
        <v>0</v>
      </c>
      <c r="S39" s="17">
        <v>0</v>
      </c>
      <c r="T39" s="17">
        <v>0</v>
      </c>
      <c r="U39" s="17">
        <v>0</v>
      </c>
      <c r="V39" s="17">
        <v>0</v>
      </c>
      <c r="W39" s="17">
        <v>0</v>
      </c>
      <c r="X39" s="17">
        <v>0</v>
      </c>
      <c r="Y39" s="17">
        <v>0</v>
      </c>
      <c r="Z39" s="17">
        <v>0</v>
      </c>
      <c r="AA39" s="17">
        <v>0</v>
      </c>
      <c r="AB39" s="17">
        <v>0</v>
      </c>
      <c r="AC39" s="17">
        <v>0</v>
      </c>
      <c r="AD39" s="21">
        <v>0</v>
      </c>
      <c r="AE39" s="47">
        <f t="shared" si="0"/>
        <v>1</v>
      </c>
      <c r="AF39" s="125"/>
    </row>
    <row r="40" spans="1:32" x14ac:dyDescent="0.25">
      <c r="A40" s="10" t="s">
        <v>351</v>
      </c>
      <c r="B40" s="17">
        <v>0</v>
      </c>
      <c r="C40" s="17">
        <v>0</v>
      </c>
      <c r="D40" s="17">
        <v>0</v>
      </c>
      <c r="E40" s="17">
        <v>0</v>
      </c>
      <c r="F40" s="17">
        <v>0</v>
      </c>
      <c r="G40" s="17">
        <v>0</v>
      </c>
      <c r="H40" s="17">
        <v>0</v>
      </c>
      <c r="I40" s="17">
        <v>0</v>
      </c>
      <c r="J40" s="17">
        <v>1</v>
      </c>
      <c r="K40" s="17">
        <v>1</v>
      </c>
      <c r="L40" s="17">
        <v>1</v>
      </c>
      <c r="M40" s="17">
        <v>1</v>
      </c>
      <c r="N40" s="17">
        <v>0</v>
      </c>
      <c r="O40" s="17">
        <v>0</v>
      </c>
      <c r="P40" s="17">
        <v>0</v>
      </c>
      <c r="Q40" s="17">
        <v>0</v>
      </c>
      <c r="R40" s="17">
        <v>0</v>
      </c>
      <c r="S40" s="17">
        <v>0</v>
      </c>
      <c r="T40" s="17">
        <v>0</v>
      </c>
      <c r="U40" s="17">
        <v>0</v>
      </c>
      <c r="V40" s="17">
        <v>0</v>
      </c>
      <c r="W40" s="17">
        <v>0</v>
      </c>
      <c r="X40" s="17">
        <v>0</v>
      </c>
      <c r="Y40" s="17">
        <v>0</v>
      </c>
      <c r="Z40" s="17">
        <v>0</v>
      </c>
      <c r="AA40" s="17">
        <v>0</v>
      </c>
      <c r="AB40" s="17">
        <v>0</v>
      </c>
      <c r="AC40" s="17">
        <v>0</v>
      </c>
      <c r="AD40" s="21">
        <v>0</v>
      </c>
      <c r="AE40" s="47">
        <f t="shared" si="0"/>
        <v>4</v>
      </c>
      <c r="AF40" s="125"/>
    </row>
    <row r="41" spans="1:32" x14ac:dyDescent="0.25">
      <c r="A41" s="2" t="s">
        <v>345</v>
      </c>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51">
        <v>17</v>
      </c>
      <c r="AF41" s="125"/>
    </row>
    <row r="42" spans="1:32" x14ac:dyDescent="0.25">
      <c r="A42" s="10" t="s">
        <v>346</v>
      </c>
      <c r="B42" s="17">
        <v>0</v>
      </c>
      <c r="C42" s="17">
        <v>0</v>
      </c>
      <c r="D42" s="17">
        <v>0</v>
      </c>
      <c r="E42" s="17">
        <v>0</v>
      </c>
      <c r="F42" s="17">
        <v>0</v>
      </c>
      <c r="G42" s="17">
        <v>0</v>
      </c>
      <c r="H42" s="17">
        <v>0</v>
      </c>
      <c r="I42" s="17">
        <v>0</v>
      </c>
      <c r="J42" s="17">
        <v>0</v>
      </c>
      <c r="K42" s="17">
        <v>0</v>
      </c>
      <c r="L42" s="17">
        <v>0</v>
      </c>
      <c r="M42" s="17">
        <v>0</v>
      </c>
      <c r="N42" s="17">
        <v>0</v>
      </c>
      <c r="O42" s="17">
        <v>0</v>
      </c>
      <c r="P42" s="17">
        <v>0</v>
      </c>
      <c r="Q42" s="17">
        <v>0</v>
      </c>
      <c r="R42" s="17">
        <v>1</v>
      </c>
      <c r="S42" s="17">
        <v>0</v>
      </c>
      <c r="T42" s="17">
        <v>0</v>
      </c>
      <c r="U42" s="17">
        <v>0</v>
      </c>
      <c r="V42" s="17">
        <v>0</v>
      </c>
      <c r="W42" s="17">
        <v>1</v>
      </c>
      <c r="X42" s="17">
        <v>1</v>
      </c>
      <c r="Y42" s="17">
        <v>0</v>
      </c>
      <c r="Z42" s="17">
        <v>0</v>
      </c>
      <c r="AA42" s="17">
        <v>1</v>
      </c>
      <c r="AB42" s="17">
        <v>1</v>
      </c>
      <c r="AC42" s="17">
        <v>1</v>
      </c>
      <c r="AD42" s="21">
        <v>0</v>
      </c>
      <c r="AE42" s="47">
        <f t="shared" si="0"/>
        <v>6</v>
      </c>
      <c r="AF42" s="125"/>
    </row>
    <row r="43" spans="1:32" x14ac:dyDescent="0.25">
      <c r="A43" s="10" t="s">
        <v>347</v>
      </c>
      <c r="B43" s="17">
        <v>1</v>
      </c>
      <c r="C43" s="17">
        <v>0</v>
      </c>
      <c r="D43" s="17">
        <v>0</v>
      </c>
      <c r="E43" s="17">
        <v>1</v>
      </c>
      <c r="F43" s="17">
        <v>0</v>
      </c>
      <c r="G43" s="17">
        <v>1</v>
      </c>
      <c r="H43" s="17">
        <v>0</v>
      </c>
      <c r="I43" s="17">
        <v>1</v>
      </c>
      <c r="J43" s="17">
        <v>0</v>
      </c>
      <c r="K43" s="17">
        <v>0</v>
      </c>
      <c r="L43" s="17">
        <v>0</v>
      </c>
      <c r="M43" s="17">
        <v>0</v>
      </c>
      <c r="N43" s="17">
        <v>1</v>
      </c>
      <c r="O43" s="17">
        <v>1</v>
      </c>
      <c r="P43" s="17">
        <v>1</v>
      </c>
      <c r="Q43" s="17">
        <v>1</v>
      </c>
      <c r="R43" s="17">
        <v>1</v>
      </c>
      <c r="S43" s="17">
        <v>0</v>
      </c>
      <c r="T43" s="17">
        <v>0</v>
      </c>
      <c r="U43" s="17">
        <v>0</v>
      </c>
      <c r="V43" s="17">
        <v>0</v>
      </c>
      <c r="W43" s="17">
        <v>0</v>
      </c>
      <c r="X43" s="17">
        <v>1</v>
      </c>
      <c r="Y43" s="17">
        <v>0</v>
      </c>
      <c r="Z43" s="17">
        <v>0</v>
      </c>
      <c r="AA43" s="17">
        <v>1</v>
      </c>
      <c r="AB43" s="17">
        <v>1</v>
      </c>
      <c r="AC43" s="17">
        <v>1</v>
      </c>
      <c r="AD43" s="21">
        <v>0</v>
      </c>
      <c r="AE43" s="47">
        <f t="shared" si="0"/>
        <v>13</v>
      </c>
      <c r="AF43" s="125"/>
    </row>
    <row r="44" spans="1:32" x14ac:dyDescent="0.25">
      <c r="A44" s="10" t="s">
        <v>348</v>
      </c>
      <c r="B44" s="17">
        <v>1</v>
      </c>
      <c r="C44" s="17">
        <v>0</v>
      </c>
      <c r="D44" s="17">
        <v>0</v>
      </c>
      <c r="E44" s="17">
        <v>1</v>
      </c>
      <c r="F44" s="17">
        <v>0</v>
      </c>
      <c r="G44" s="17">
        <v>1</v>
      </c>
      <c r="H44" s="17">
        <v>0</v>
      </c>
      <c r="I44" s="17">
        <v>1</v>
      </c>
      <c r="J44" s="17">
        <v>0</v>
      </c>
      <c r="K44" s="17">
        <v>0</v>
      </c>
      <c r="L44" s="17">
        <v>0</v>
      </c>
      <c r="M44" s="17">
        <v>0</v>
      </c>
      <c r="N44" s="17">
        <v>1</v>
      </c>
      <c r="O44" s="17">
        <v>0</v>
      </c>
      <c r="P44" s="17">
        <v>0</v>
      </c>
      <c r="Q44" s="17">
        <v>0</v>
      </c>
      <c r="R44" s="17">
        <v>0</v>
      </c>
      <c r="S44" s="17">
        <v>0</v>
      </c>
      <c r="T44" s="17">
        <v>0</v>
      </c>
      <c r="U44" s="17">
        <v>0</v>
      </c>
      <c r="V44" s="17">
        <v>0</v>
      </c>
      <c r="W44" s="17">
        <v>0</v>
      </c>
      <c r="X44" s="17">
        <v>0</v>
      </c>
      <c r="Y44" s="17">
        <v>0</v>
      </c>
      <c r="Z44" s="17">
        <v>0</v>
      </c>
      <c r="AA44" s="17">
        <v>0</v>
      </c>
      <c r="AB44" s="17">
        <v>0</v>
      </c>
      <c r="AC44" s="17">
        <v>1</v>
      </c>
      <c r="AD44" s="21">
        <v>1</v>
      </c>
      <c r="AE44" s="47">
        <f t="shared" si="0"/>
        <v>7</v>
      </c>
      <c r="AF44" s="125"/>
    </row>
    <row r="45" spans="1:32" x14ac:dyDescent="0.25">
      <c r="A45" s="10" t="s">
        <v>349</v>
      </c>
      <c r="B45" s="17">
        <v>1</v>
      </c>
      <c r="C45" s="17">
        <v>0</v>
      </c>
      <c r="D45" s="17">
        <v>0</v>
      </c>
      <c r="E45" s="17">
        <v>0</v>
      </c>
      <c r="F45" s="17">
        <v>0</v>
      </c>
      <c r="G45" s="17">
        <v>0</v>
      </c>
      <c r="H45" s="17">
        <v>0</v>
      </c>
      <c r="I45" s="17">
        <v>0</v>
      </c>
      <c r="J45" s="17">
        <v>0</v>
      </c>
      <c r="K45" s="17">
        <v>0</v>
      </c>
      <c r="L45" s="17">
        <v>0</v>
      </c>
      <c r="M45" s="17">
        <v>0</v>
      </c>
      <c r="N45" s="17">
        <v>0</v>
      </c>
      <c r="O45" s="17">
        <v>1</v>
      </c>
      <c r="P45" s="17">
        <v>0</v>
      </c>
      <c r="Q45" s="17">
        <v>0</v>
      </c>
      <c r="R45" s="17">
        <v>0</v>
      </c>
      <c r="S45" s="17">
        <v>0</v>
      </c>
      <c r="T45" s="17">
        <v>0</v>
      </c>
      <c r="U45" s="17">
        <v>0</v>
      </c>
      <c r="V45" s="17">
        <v>0</v>
      </c>
      <c r="W45" s="17">
        <v>0</v>
      </c>
      <c r="X45" s="17">
        <v>0</v>
      </c>
      <c r="Y45" s="17">
        <v>0</v>
      </c>
      <c r="Z45" s="17">
        <v>0</v>
      </c>
      <c r="AA45" s="17">
        <v>1</v>
      </c>
      <c r="AB45" s="17">
        <v>1</v>
      </c>
      <c r="AC45" s="17">
        <v>0</v>
      </c>
      <c r="AD45" s="21">
        <v>0</v>
      </c>
      <c r="AE45" s="47">
        <f t="shared" si="0"/>
        <v>4</v>
      </c>
      <c r="AF45" s="125"/>
    </row>
    <row r="46" spans="1:32" x14ac:dyDescent="0.25">
      <c r="A46" s="9" t="s">
        <v>295</v>
      </c>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49"/>
      <c r="AF46" s="40"/>
    </row>
    <row r="47" spans="1:32" ht="15" customHeight="1" x14ac:dyDescent="0.25">
      <c r="A47" s="10" t="s">
        <v>73</v>
      </c>
      <c r="B47" s="17">
        <v>0</v>
      </c>
      <c r="C47" s="17">
        <v>0</v>
      </c>
      <c r="D47" s="17">
        <v>0</v>
      </c>
      <c r="E47" s="17">
        <v>0</v>
      </c>
      <c r="F47" s="17">
        <v>0</v>
      </c>
      <c r="G47" s="17">
        <v>0</v>
      </c>
      <c r="H47" s="17">
        <v>0</v>
      </c>
      <c r="I47" s="17">
        <v>0</v>
      </c>
      <c r="J47" s="17">
        <v>0</v>
      </c>
      <c r="K47" s="17">
        <v>0</v>
      </c>
      <c r="L47" s="17">
        <v>0</v>
      </c>
      <c r="M47" s="17">
        <v>0</v>
      </c>
      <c r="N47" s="17">
        <v>0</v>
      </c>
      <c r="O47" s="17">
        <v>1</v>
      </c>
      <c r="P47" s="17">
        <v>0</v>
      </c>
      <c r="Q47" s="17">
        <v>0</v>
      </c>
      <c r="R47" s="17">
        <v>1</v>
      </c>
      <c r="S47" s="17">
        <v>0</v>
      </c>
      <c r="T47" s="17">
        <v>0</v>
      </c>
      <c r="U47" s="17">
        <v>0</v>
      </c>
      <c r="V47" s="17">
        <v>0</v>
      </c>
      <c r="W47" s="17">
        <v>0</v>
      </c>
      <c r="X47" s="17">
        <v>0</v>
      </c>
      <c r="Y47" s="17">
        <v>0</v>
      </c>
      <c r="Z47" s="17">
        <v>0</v>
      </c>
      <c r="AA47" s="17">
        <v>0</v>
      </c>
      <c r="AB47" s="17">
        <v>0</v>
      </c>
      <c r="AC47" s="17">
        <v>0</v>
      </c>
      <c r="AD47" s="21">
        <v>0</v>
      </c>
      <c r="AE47" s="16">
        <f t="shared" si="0"/>
        <v>2</v>
      </c>
      <c r="AF47" s="131" t="s">
        <v>440</v>
      </c>
    </row>
    <row r="48" spans="1:32" x14ac:dyDescent="0.25">
      <c r="A48" s="2" t="s">
        <v>74</v>
      </c>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48"/>
      <c r="AF48" s="131"/>
    </row>
    <row r="49" spans="1:32" x14ac:dyDescent="0.25">
      <c r="A49" s="10" t="s">
        <v>115</v>
      </c>
      <c r="B49" s="17">
        <v>1</v>
      </c>
      <c r="C49" s="17">
        <v>0</v>
      </c>
      <c r="D49" s="17">
        <v>0</v>
      </c>
      <c r="E49" s="17">
        <v>0</v>
      </c>
      <c r="F49" s="17">
        <v>0</v>
      </c>
      <c r="G49" s="17">
        <v>1</v>
      </c>
      <c r="H49" s="17">
        <v>0</v>
      </c>
      <c r="I49" s="17">
        <v>1</v>
      </c>
      <c r="J49" s="17">
        <v>1</v>
      </c>
      <c r="K49" s="17">
        <v>1</v>
      </c>
      <c r="L49" s="17">
        <v>1</v>
      </c>
      <c r="M49" s="17">
        <v>1</v>
      </c>
      <c r="N49" s="17">
        <v>0</v>
      </c>
      <c r="O49" s="17">
        <v>0</v>
      </c>
      <c r="P49" s="17">
        <v>1</v>
      </c>
      <c r="Q49" s="17">
        <v>0</v>
      </c>
      <c r="R49" s="17">
        <v>0</v>
      </c>
      <c r="S49" s="17">
        <v>0</v>
      </c>
      <c r="T49" s="17">
        <v>0</v>
      </c>
      <c r="U49" s="17">
        <v>0</v>
      </c>
      <c r="V49" s="17">
        <v>0</v>
      </c>
      <c r="W49" s="17">
        <v>0</v>
      </c>
      <c r="X49" s="17">
        <v>0</v>
      </c>
      <c r="Y49" s="17">
        <v>0</v>
      </c>
      <c r="Z49" s="17">
        <v>1</v>
      </c>
      <c r="AA49" s="17">
        <v>0</v>
      </c>
      <c r="AB49" s="17">
        <v>0</v>
      </c>
      <c r="AC49" s="17">
        <v>1</v>
      </c>
      <c r="AD49" s="21">
        <v>0</v>
      </c>
      <c r="AE49" s="47">
        <f t="shared" ref="AE49:AE82" si="1">SUM(B49:AD49)</f>
        <v>10</v>
      </c>
      <c r="AF49" s="131"/>
    </row>
    <row r="50" spans="1:32" x14ac:dyDescent="0.25">
      <c r="A50" s="10" t="s">
        <v>343</v>
      </c>
      <c r="B50" s="17">
        <v>0</v>
      </c>
      <c r="C50" s="17">
        <v>0</v>
      </c>
      <c r="D50" s="17">
        <v>0</v>
      </c>
      <c r="E50" s="17">
        <v>0</v>
      </c>
      <c r="F50" s="17">
        <v>0</v>
      </c>
      <c r="G50" s="17">
        <v>0</v>
      </c>
      <c r="H50" s="17">
        <v>0</v>
      </c>
      <c r="I50" s="17">
        <v>0</v>
      </c>
      <c r="J50" s="17">
        <v>0</v>
      </c>
      <c r="K50" s="17">
        <v>0</v>
      </c>
      <c r="L50" s="17">
        <v>1</v>
      </c>
      <c r="M50" s="17">
        <v>0</v>
      </c>
      <c r="N50" s="17">
        <v>0</v>
      </c>
      <c r="O50" s="17">
        <v>0</v>
      </c>
      <c r="P50" s="17">
        <v>0</v>
      </c>
      <c r="Q50" s="17">
        <v>0</v>
      </c>
      <c r="R50" s="17">
        <v>0</v>
      </c>
      <c r="S50" s="17">
        <v>0</v>
      </c>
      <c r="T50" s="17">
        <v>0</v>
      </c>
      <c r="U50" s="17">
        <v>0</v>
      </c>
      <c r="V50" s="17">
        <v>0</v>
      </c>
      <c r="W50" s="17">
        <v>0</v>
      </c>
      <c r="X50" s="17">
        <v>0</v>
      </c>
      <c r="Y50" s="17">
        <v>0</v>
      </c>
      <c r="Z50" s="17">
        <v>0</v>
      </c>
      <c r="AA50" s="17">
        <v>0</v>
      </c>
      <c r="AB50" s="17">
        <v>0</v>
      </c>
      <c r="AC50" s="17">
        <v>0</v>
      </c>
      <c r="AD50" s="21">
        <v>0</v>
      </c>
      <c r="AE50" s="47">
        <f t="shared" si="1"/>
        <v>1</v>
      </c>
      <c r="AF50" s="131"/>
    </row>
    <row r="51" spans="1:32" x14ac:dyDescent="0.25">
      <c r="A51" s="10" t="s">
        <v>106</v>
      </c>
      <c r="B51" s="17">
        <v>1</v>
      </c>
      <c r="C51" s="17">
        <v>0</v>
      </c>
      <c r="D51" s="17">
        <v>0</v>
      </c>
      <c r="E51" s="17">
        <v>0</v>
      </c>
      <c r="F51" s="17">
        <v>0</v>
      </c>
      <c r="G51" s="17">
        <v>0</v>
      </c>
      <c r="H51" s="17">
        <v>0</v>
      </c>
      <c r="I51" s="17">
        <v>0</v>
      </c>
      <c r="J51" s="17">
        <v>0</v>
      </c>
      <c r="K51" s="17">
        <v>0</v>
      </c>
      <c r="L51" s="17">
        <v>1</v>
      </c>
      <c r="M51" s="17">
        <v>0</v>
      </c>
      <c r="N51" s="17">
        <v>0</v>
      </c>
      <c r="O51" s="17">
        <v>0</v>
      </c>
      <c r="P51" s="17">
        <v>1</v>
      </c>
      <c r="Q51" s="17">
        <v>0</v>
      </c>
      <c r="R51" s="17">
        <v>0</v>
      </c>
      <c r="S51" s="17">
        <v>0</v>
      </c>
      <c r="T51" s="17">
        <v>0</v>
      </c>
      <c r="U51" s="17">
        <v>0</v>
      </c>
      <c r="V51" s="17">
        <v>0</v>
      </c>
      <c r="W51" s="17">
        <v>0</v>
      </c>
      <c r="X51" s="17">
        <v>0</v>
      </c>
      <c r="Y51" s="17">
        <v>0</v>
      </c>
      <c r="Z51" s="17">
        <v>0</v>
      </c>
      <c r="AA51" s="17">
        <v>0</v>
      </c>
      <c r="AB51" s="17">
        <v>0</v>
      </c>
      <c r="AC51" s="17">
        <v>0</v>
      </c>
      <c r="AD51" s="21">
        <v>1</v>
      </c>
      <c r="AE51" s="47">
        <f t="shared" si="1"/>
        <v>4</v>
      </c>
      <c r="AF51" s="131"/>
    </row>
    <row r="52" spans="1:32" x14ac:dyDescent="0.25">
      <c r="A52" s="10" t="s">
        <v>344</v>
      </c>
      <c r="B52" s="17">
        <v>1</v>
      </c>
      <c r="C52" s="17">
        <v>0</v>
      </c>
      <c r="D52" s="17">
        <v>0</v>
      </c>
      <c r="E52" s="17">
        <v>0</v>
      </c>
      <c r="F52" s="17">
        <v>0</v>
      </c>
      <c r="G52" s="17">
        <v>0</v>
      </c>
      <c r="H52" s="17">
        <v>0</v>
      </c>
      <c r="I52" s="17">
        <v>0</v>
      </c>
      <c r="J52" s="17">
        <v>0</v>
      </c>
      <c r="K52" s="17">
        <v>0</v>
      </c>
      <c r="L52" s="17">
        <v>1</v>
      </c>
      <c r="M52" s="17">
        <v>0</v>
      </c>
      <c r="N52" s="17">
        <v>0</v>
      </c>
      <c r="O52" s="17">
        <v>0</v>
      </c>
      <c r="P52" s="17">
        <v>1</v>
      </c>
      <c r="Q52" s="17">
        <v>0</v>
      </c>
      <c r="R52" s="17">
        <v>0</v>
      </c>
      <c r="S52" s="17">
        <v>0</v>
      </c>
      <c r="T52" s="17">
        <v>0</v>
      </c>
      <c r="U52" s="17">
        <v>0</v>
      </c>
      <c r="V52" s="17">
        <v>0</v>
      </c>
      <c r="W52" s="17">
        <v>0</v>
      </c>
      <c r="X52" s="17">
        <v>0</v>
      </c>
      <c r="Y52" s="17">
        <v>0</v>
      </c>
      <c r="Z52" s="17">
        <v>0</v>
      </c>
      <c r="AA52" s="17">
        <v>0</v>
      </c>
      <c r="AB52" s="17">
        <v>0</v>
      </c>
      <c r="AC52" s="17">
        <v>1</v>
      </c>
      <c r="AD52" s="21">
        <v>0</v>
      </c>
      <c r="AE52" s="47">
        <f t="shared" si="1"/>
        <v>4</v>
      </c>
      <c r="AF52" s="131"/>
    </row>
    <row r="53" spans="1:32" x14ac:dyDescent="0.25">
      <c r="A53" s="10" t="s">
        <v>337</v>
      </c>
      <c r="B53" s="17">
        <v>1</v>
      </c>
      <c r="C53" s="17">
        <v>0</v>
      </c>
      <c r="D53" s="17">
        <v>0</v>
      </c>
      <c r="E53" s="17">
        <v>0</v>
      </c>
      <c r="F53" s="17">
        <v>0</v>
      </c>
      <c r="G53" s="17">
        <v>1</v>
      </c>
      <c r="H53" s="17">
        <v>0</v>
      </c>
      <c r="I53" s="17">
        <v>1</v>
      </c>
      <c r="J53" s="17">
        <v>1</v>
      </c>
      <c r="K53" s="17">
        <v>1</v>
      </c>
      <c r="L53" s="17">
        <v>1</v>
      </c>
      <c r="M53" s="17">
        <v>1</v>
      </c>
      <c r="N53" s="17">
        <v>1</v>
      </c>
      <c r="O53" s="17">
        <v>0</v>
      </c>
      <c r="P53" s="17">
        <v>1</v>
      </c>
      <c r="Q53" s="17">
        <v>0</v>
      </c>
      <c r="R53" s="17">
        <v>0</v>
      </c>
      <c r="S53" s="17">
        <v>0</v>
      </c>
      <c r="T53" s="17">
        <v>0</v>
      </c>
      <c r="U53" s="17">
        <v>0</v>
      </c>
      <c r="V53" s="17">
        <v>0</v>
      </c>
      <c r="W53" s="17">
        <v>0</v>
      </c>
      <c r="X53" s="17">
        <v>0</v>
      </c>
      <c r="Y53" s="17">
        <v>0</v>
      </c>
      <c r="Z53" s="17">
        <v>1</v>
      </c>
      <c r="AA53" s="17">
        <v>0</v>
      </c>
      <c r="AB53" s="17">
        <v>0</v>
      </c>
      <c r="AC53" s="17">
        <v>1</v>
      </c>
      <c r="AD53" s="21">
        <v>0</v>
      </c>
      <c r="AE53" s="47">
        <f t="shared" si="1"/>
        <v>11</v>
      </c>
      <c r="AF53" s="131"/>
    </row>
    <row r="54" spans="1:32" x14ac:dyDescent="0.25">
      <c r="A54" s="2" t="s">
        <v>75</v>
      </c>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48"/>
      <c r="AF54" s="131"/>
    </row>
    <row r="55" spans="1:32" x14ac:dyDescent="0.25">
      <c r="A55" s="10" t="s">
        <v>339</v>
      </c>
      <c r="B55" s="17">
        <v>0</v>
      </c>
      <c r="C55" s="17">
        <v>0</v>
      </c>
      <c r="D55" s="17">
        <v>0</v>
      </c>
      <c r="E55" s="17">
        <v>0</v>
      </c>
      <c r="F55" s="17">
        <v>0</v>
      </c>
      <c r="G55" s="17">
        <v>0</v>
      </c>
      <c r="H55" s="17">
        <v>0</v>
      </c>
      <c r="I55" s="17">
        <v>0</v>
      </c>
      <c r="J55" s="17">
        <v>0</v>
      </c>
      <c r="K55" s="17">
        <v>0</v>
      </c>
      <c r="L55" s="17">
        <v>0</v>
      </c>
      <c r="M55" s="17">
        <v>0</v>
      </c>
      <c r="N55" s="17">
        <v>0</v>
      </c>
      <c r="O55" s="17">
        <v>0</v>
      </c>
      <c r="P55" s="17">
        <v>0</v>
      </c>
      <c r="Q55" s="17">
        <v>0</v>
      </c>
      <c r="R55" s="17">
        <v>0</v>
      </c>
      <c r="S55" s="17">
        <v>0</v>
      </c>
      <c r="T55" s="17">
        <v>1</v>
      </c>
      <c r="U55" s="17">
        <v>1</v>
      </c>
      <c r="V55" s="17">
        <v>1</v>
      </c>
      <c r="W55" s="17">
        <v>0</v>
      </c>
      <c r="X55" s="17">
        <v>0</v>
      </c>
      <c r="Y55" s="17">
        <v>0</v>
      </c>
      <c r="Z55" s="17">
        <v>0</v>
      </c>
      <c r="AA55" s="17">
        <v>0</v>
      </c>
      <c r="AB55" s="17">
        <v>0</v>
      </c>
      <c r="AC55" s="17">
        <v>0</v>
      </c>
      <c r="AD55" s="21">
        <v>0</v>
      </c>
      <c r="AE55" s="47">
        <f t="shared" si="1"/>
        <v>3</v>
      </c>
      <c r="AF55" s="131"/>
    </row>
    <row r="56" spans="1:32" x14ac:dyDescent="0.25">
      <c r="A56" s="10" t="s">
        <v>340</v>
      </c>
      <c r="B56" s="17">
        <v>0</v>
      </c>
      <c r="C56" s="17">
        <v>0</v>
      </c>
      <c r="D56" s="17">
        <v>0</v>
      </c>
      <c r="E56" s="17">
        <v>1</v>
      </c>
      <c r="F56" s="17">
        <v>1</v>
      </c>
      <c r="G56" s="17">
        <v>0</v>
      </c>
      <c r="H56" s="17">
        <v>1</v>
      </c>
      <c r="I56" s="17">
        <v>0</v>
      </c>
      <c r="J56" s="17">
        <v>0</v>
      </c>
      <c r="K56" s="17">
        <v>0</v>
      </c>
      <c r="L56" s="17">
        <v>0</v>
      </c>
      <c r="M56" s="17">
        <v>0</v>
      </c>
      <c r="N56" s="17">
        <v>0</v>
      </c>
      <c r="O56" s="17">
        <v>0</v>
      </c>
      <c r="P56" s="17">
        <v>0</v>
      </c>
      <c r="Q56" s="17">
        <v>1</v>
      </c>
      <c r="R56" s="17">
        <v>0</v>
      </c>
      <c r="S56" s="17">
        <v>0</v>
      </c>
      <c r="T56" s="17">
        <v>1</v>
      </c>
      <c r="U56" s="17">
        <v>0</v>
      </c>
      <c r="V56" s="17">
        <v>0</v>
      </c>
      <c r="W56" s="17">
        <v>1</v>
      </c>
      <c r="X56" s="17">
        <v>0</v>
      </c>
      <c r="Y56" s="17">
        <v>1</v>
      </c>
      <c r="Z56" s="17">
        <v>0</v>
      </c>
      <c r="AA56" s="17">
        <v>0</v>
      </c>
      <c r="AB56" s="17">
        <v>0</v>
      </c>
      <c r="AC56" s="17">
        <v>0</v>
      </c>
      <c r="AD56" s="21">
        <v>0</v>
      </c>
      <c r="AE56" s="47">
        <f t="shared" si="1"/>
        <v>7</v>
      </c>
      <c r="AF56" s="131"/>
    </row>
    <row r="57" spans="1:32" x14ac:dyDescent="0.25">
      <c r="A57" s="10" t="s">
        <v>341</v>
      </c>
      <c r="B57" s="17">
        <v>0</v>
      </c>
      <c r="C57" s="17">
        <v>0</v>
      </c>
      <c r="D57" s="17">
        <v>1</v>
      </c>
      <c r="E57" s="17">
        <v>1</v>
      </c>
      <c r="F57" s="17">
        <v>0</v>
      </c>
      <c r="G57" s="17">
        <v>0</v>
      </c>
      <c r="H57" s="17">
        <v>1</v>
      </c>
      <c r="I57" s="17">
        <v>0</v>
      </c>
      <c r="J57" s="17">
        <v>0</v>
      </c>
      <c r="K57" s="17">
        <v>0</v>
      </c>
      <c r="L57" s="17">
        <v>0</v>
      </c>
      <c r="M57" s="17">
        <v>0</v>
      </c>
      <c r="N57" s="17">
        <v>0</v>
      </c>
      <c r="O57" s="17">
        <v>0</v>
      </c>
      <c r="P57" s="17">
        <v>0</v>
      </c>
      <c r="Q57" s="17">
        <v>0</v>
      </c>
      <c r="R57" s="17">
        <v>0</v>
      </c>
      <c r="S57" s="17">
        <v>0</v>
      </c>
      <c r="T57" s="17">
        <v>1</v>
      </c>
      <c r="U57" s="17">
        <v>0</v>
      </c>
      <c r="V57" s="17">
        <v>1</v>
      </c>
      <c r="W57" s="17">
        <v>0</v>
      </c>
      <c r="X57" s="17">
        <v>0</v>
      </c>
      <c r="Y57" s="17">
        <v>0</v>
      </c>
      <c r="Z57" s="17">
        <v>0</v>
      </c>
      <c r="AA57" s="17">
        <v>1</v>
      </c>
      <c r="AB57" s="17">
        <v>1</v>
      </c>
      <c r="AC57" s="17">
        <v>0</v>
      </c>
      <c r="AD57" s="21">
        <v>0</v>
      </c>
      <c r="AE57" s="47">
        <f t="shared" si="1"/>
        <v>7</v>
      </c>
      <c r="AF57" s="131"/>
    </row>
    <row r="58" spans="1:32" x14ac:dyDescent="0.25">
      <c r="A58" s="10" t="s">
        <v>342</v>
      </c>
      <c r="B58" s="17">
        <v>0</v>
      </c>
      <c r="C58" s="17">
        <v>1</v>
      </c>
      <c r="D58" s="17">
        <v>1</v>
      </c>
      <c r="E58" s="17">
        <v>1</v>
      </c>
      <c r="F58" s="17">
        <v>1</v>
      </c>
      <c r="G58" s="17">
        <v>0</v>
      </c>
      <c r="H58" s="17">
        <v>1</v>
      </c>
      <c r="I58" s="17">
        <v>0</v>
      </c>
      <c r="J58" s="17">
        <v>0</v>
      </c>
      <c r="K58" s="17">
        <v>0</v>
      </c>
      <c r="L58" s="17">
        <v>0</v>
      </c>
      <c r="M58" s="17">
        <v>0</v>
      </c>
      <c r="N58" s="17">
        <v>0</v>
      </c>
      <c r="O58" s="17">
        <v>0</v>
      </c>
      <c r="P58" s="17">
        <v>0</v>
      </c>
      <c r="Q58" s="17">
        <v>1</v>
      </c>
      <c r="R58" s="17">
        <v>0</v>
      </c>
      <c r="S58" s="17">
        <v>0</v>
      </c>
      <c r="T58" s="17">
        <v>1</v>
      </c>
      <c r="U58" s="17">
        <v>0</v>
      </c>
      <c r="V58" s="17">
        <v>0</v>
      </c>
      <c r="W58" s="17">
        <v>0</v>
      </c>
      <c r="X58" s="17">
        <v>0</v>
      </c>
      <c r="Y58" s="17">
        <v>0</v>
      </c>
      <c r="Z58" s="17">
        <v>0</v>
      </c>
      <c r="AA58" s="17">
        <v>0</v>
      </c>
      <c r="AB58" s="17">
        <v>0</v>
      </c>
      <c r="AC58" s="17">
        <v>0</v>
      </c>
      <c r="AD58" s="21">
        <v>0</v>
      </c>
      <c r="AE58" s="47">
        <f t="shared" si="1"/>
        <v>7</v>
      </c>
      <c r="AF58" s="131"/>
    </row>
    <row r="59" spans="1:32" x14ac:dyDescent="0.25">
      <c r="A59" s="10" t="s">
        <v>115</v>
      </c>
      <c r="B59" s="17">
        <v>0</v>
      </c>
      <c r="C59" s="17">
        <v>0</v>
      </c>
      <c r="D59" s="17">
        <v>1</v>
      </c>
      <c r="E59" s="17">
        <v>1</v>
      </c>
      <c r="F59" s="17">
        <v>0</v>
      </c>
      <c r="G59" s="17">
        <v>0</v>
      </c>
      <c r="H59" s="17">
        <v>0</v>
      </c>
      <c r="I59" s="17">
        <v>0</v>
      </c>
      <c r="J59" s="17">
        <v>0</v>
      </c>
      <c r="K59" s="17">
        <v>0</v>
      </c>
      <c r="L59" s="17">
        <v>0</v>
      </c>
      <c r="M59" s="17">
        <v>0</v>
      </c>
      <c r="N59" s="17">
        <v>0</v>
      </c>
      <c r="O59" s="17">
        <v>0</v>
      </c>
      <c r="P59" s="17">
        <v>0</v>
      </c>
      <c r="Q59" s="17">
        <v>0</v>
      </c>
      <c r="R59" s="17">
        <v>0</v>
      </c>
      <c r="S59" s="17">
        <v>0</v>
      </c>
      <c r="T59" s="17">
        <v>1</v>
      </c>
      <c r="U59" s="17">
        <v>1</v>
      </c>
      <c r="V59" s="17">
        <v>1</v>
      </c>
      <c r="W59" s="17">
        <v>1</v>
      </c>
      <c r="X59" s="17">
        <v>1</v>
      </c>
      <c r="Y59" s="17">
        <v>1</v>
      </c>
      <c r="Z59" s="17">
        <v>0</v>
      </c>
      <c r="AA59" s="17">
        <v>0</v>
      </c>
      <c r="AB59" s="17">
        <v>0</v>
      </c>
      <c r="AC59" s="17">
        <v>0</v>
      </c>
      <c r="AD59" s="21">
        <v>0</v>
      </c>
      <c r="AE59" s="47">
        <f t="shared" si="1"/>
        <v>8</v>
      </c>
      <c r="AF59" s="131"/>
    </row>
    <row r="60" spans="1:32" x14ac:dyDescent="0.25">
      <c r="A60" s="10" t="s">
        <v>106</v>
      </c>
      <c r="B60" s="17">
        <v>0</v>
      </c>
      <c r="C60" s="17">
        <v>0</v>
      </c>
      <c r="D60" s="17">
        <v>0</v>
      </c>
      <c r="E60" s="17">
        <v>0</v>
      </c>
      <c r="F60" s="17">
        <v>0</v>
      </c>
      <c r="G60" s="17">
        <v>0</v>
      </c>
      <c r="H60" s="17">
        <v>0</v>
      </c>
      <c r="I60" s="17">
        <v>0</v>
      </c>
      <c r="J60" s="17">
        <v>0</v>
      </c>
      <c r="K60" s="17">
        <v>0</v>
      </c>
      <c r="L60" s="17">
        <v>0</v>
      </c>
      <c r="M60" s="17">
        <v>0</v>
      </c>
      <c r="N60" s="17">
        <v>0</v>
      </c>
      <c r="O60" s="17">
        <v>0</v>
      </c>
      <c r="P60" s="17">
        <v>0</v>
      </c>
      <c r="Q60" s="17">
        <v>0</v>
      </c>
      <c r="R60" s="17">
        <v>0</v>
      </c>
      <c r="S60" s="17">
        <v>0</v>
      </c>
      <c r="T60" s="17">
        <v>0</v>
      </c>
      <c r="U60" s="17">
        <v>0</v>
      </c>
      <c r="V60" s="17">
        <v>0</v>
      </c>
      <c r="W60" s="17">
        <v>0</v>
      </c>
      <c r="X60" s="17">
        <v>1</v>
      </c>
      <c r="Y60" s="17">
        <v>0</v>
      </c>
      <c r="Z60" s="17">
        <v>0</v>
      </c>
      <c r="AA60" s="17">
        <v>0</v>
      </c>
      <c r="AB60" s="17">
        <v>0</v>
      </c>
      <c r="AC60" s="17">
        <v>0</v>
      </c>
      <c r="AD60" s="21">
        <v>0</v>
      </c>
      <c r="AE60" s="47">
        <f t="shared" si="1"/>
        <v>1</v>
      </c>
      <c r="AF60" s="131"/>
    </row>
    <row r="61" spans="1:32" x14ac:dyDescent="0.25">
      <c r="A61" s="10" t="s">
        <v>337</v>
      </c>
      <c r="B61" s="17">
        <v>0</v>
      </c>
      <c r="C61" s="17">
        <v>0</v>
      </c>
      <c r="D61" s="17">
        <v>1</v>
      </c>
      <c r="E61" s="17">
        <v>1</v>
      </c>
      <c r="F61" s="17">
        <v>1</v>
      </c>
      <c r="G61" s="17">
        <v>0</v>
      </c>
      <c r="H61" s="17">
        <v>1</v>
      </c>
      <c r="I61" s="17">
        <v>0</v>
      </c>
      <c r="J61" s="17">
        <v>0</v>
      </c>
      <c r="K61" s="17">
        <v>0</v>
      </c>
      <c r="L61" s="17">
        <v>0</v>
      </c>
      <c r="M61" s="17">
        <v>0</v>
      </c>
      <c r="N61" s="17">
        <v>0</v>
      </c>
      <c r="O61" s="17">
        <v>0</v>
      </c>
      <c r="P61" s="17">
        <v>0</v>
      </c>
      <c r="Q61" s="17">
        <v>0</v>
      </c>
      <c r="R61" s="17">
        <v>0</v>
      </c>
      <c r="S61" s="17">
        <v>0</v>
      </c>
      <c r="T61" s="17">
        <v>1</v>
      </c>
      <c r="U61" s="17">
        <v>1</v>
      </c>
      <c r="V61" s="17">
        <v>1</v>
      </c>
      <c r="W61" s="17">
        <v>1</v>
      </c>
      <c r="X61" s="17">
        <v>1</v>
      </c>
      <c r="Y61" s="17">
        <v>1</v>
      </c>
      <c r="Z61" s="17">
        <v>0</v>
      </c>
      <c r="AA61" s="17">
        <v>0</v>
      </c>
      <c r="AB61" s="17">
        <v>0</v>
      </c>
      <c r="AC61" s="17">
        <v>0</v>
      </c>
      <c r="AD61" s="21">
        <v>0</v>
      </c>
      <c r="AE61" s="47">
        <f t="shared" si="1"/>
        <v>10</v>
      </c>
      <c r="AF61" s="131"/>
    </row>
    <row r="62" spans="1:32" x14ac:dyDescent="0.25">
      <c r="A62" s="10" t="s">
        <v>119</v>
      </c>
      <c r="B62" s="17">
        <v>0</v>
      </c>
      <c r="C62" s="17">
        <v>0</v>
      </c>
      <c r="D62" s="17">
        <v>0</v>
      </c>
      <c r="E62" s="17">
        <v>0</v>
      </c>
      <c r="F62" s="17">
        <v>0</v>
      </c>
      <c r="G62" s="17">
        <v>0</v>
      </c>
      <c r="H62" s="17">
        <v>0</v>
      </c>
      <c r="I62" s="17">
        <v>0</v>
      </c>
      <c r="J62" s="17">
        <v>0</v>
      </c>
      <c r="K62" s="17">
        <v>0</v>
      </c>
      <c r="L62" s="17">
        <v>0</v>
      </c>
      <c r="M62" s="17">
        <v>0</v>
      </c>
      <c r="N62" s="17">
        <v>0</v>
      </c>
      <c r="O62" s="17">
        <v>0</v>
      </c>
      <c r="P62" s="17">
        <v>0</v>
      </c>
      <c r="Q62" s="17">
        <v>0</v>
      </c>
      <c r="R62" s="17">
        <v>0</v>
      </c>
      <c r="S62" s="17">
        <v>0</v>
      </c>
      <c r="T62" s="17">
        <v>1</v>
      </c>
      <c r="U62" s="17">
        <v>0</v>
      </c>
      <c r="V62" s="17">
        <v>0</v>
      </c>
      <c r="W62" s="17">
        <v>0</v>
      </c>
      <c r="X62" s="17">
        <v>0</v>
      </c>
      <c r="Y62" s="17">
        <v>0</v>
      </c>
      <c r="Z62" s="17">
        <v>0</v>
      </c>
      <c r="AA62" s="17">
        <v>0</v>
      </c>
      <c r="AB62" s="17">
        <v>0</v>
      </c>
      <c r="AC62" s="17">
        <v>0</v>
      </c>
      <c r="AD62" s="21">
        <v>0</v>
      </c>
      <c r="AE62" s="47">
        <f t="shared" si="1"/>
        <v>1</v>
      </c>
      <c r="AF62" s="131"/>
    </row>
    <row r="63" spans="1:32" x14ac:dyDescent="0.25">
      <c r="A63" s="10" t="s">
        <v>338</v>
      </c>
      <c r="B63" s="17">
        <v>0</v>
      </c>
      <c r="C63" s="17">
        <v>0</v>
      </c>
      <c r="D63" s="17">
        <v>0</v>
      </c>
      <c r="E63" s="17">
        <v>0</v>
      </c>
      <c r="F63" s="17">
        <v>0</v>
      </c>
      <c r="G63" s="17">
        <v>0</v>
      </c>
      <c r="H63" s="17">
        <v>0</v>
      </c>
      <c r="I63" s="17">
        <v>0</v>
      </c>
      <c r="J63" s="17">
        <v>0</v>
      </c>
      <c r="K63" s="17">
        <v>0</v>
      </c>
      <c r="L63" s="17">
        <v>0</v>
      </c>
      <c r="M63" s="17">
        <v>0</v>
      </c>
      <c r="N63" s="17">
        <v>0</v>
      </c>
      <c r="O63" s="17">
        <v>0</v>
      </c>
      <c r="P63" s="17">
        <v>0</v>
      </c>
      <c r="Q63" s="17">
        <v>0</v>
      </c>
      <c r="R63" s="17">
        <v>0</v>
      </c>
      <c r="S63" s="17">
        <v>0</v>
      </c>
      <c r="T63" s="17">
        <v>0</v>
      </c>
      <c r="U63" s="17">
        <v>1</v>
      </c>
      <c r="V63" s="17">
        <v>0</v>
      </c>
      <c r="W63" s="17">
        <v>1</v>
      </c>
      <c r="X63" s="17">
        <v>1</v>
      </c>
      <c r="Y63" s="17">
        <v>1</v>
      </c>
      <c r="Z63" s="17">
        <v>0</v>
      </c>
      <c r="AA63" s="17">
        <v>0</v>
      </c>
      <c r="AB63" s="17">
        <v>0</v>
      </c>
      <c r="AC63" s="17">
        <v>0</v>
      </c>
      <c r="AD63" s="21">
        <v>0</v>
      </c>
      <c r="AE63" s="19">
        <f t="shared" si="1"/>
        <v>4</v>
      </c>
      <c r="AF63" s="131"/>
    </row>
    <row r="64" spans="1:32" x14ac:dyDescent="0.25">
      <c r="A64" s="9" t="s">
        <v>296</v>
      </c>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49"/>
      <c r="AF64" s="40"/>
    </row>
    <row r="65" spans="1:32" x14ac:dyDescent="0.25">
      <c r="A65" s="7" t="s">
        <v>305</v>
      </c>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50"/>
      <c r="AF65" s="125" t="s">
        <v>441</v>
      </c>
    </row>
    <row r="66" spans="1:32" x14ac:dyDescent="0.25">
      <c r="A66" s="10" t="s">
        <v>335</v>
      </c>
      <c r="B66" s="17">
        <v>0</v>
      </c>
      <c r="C66" s="17">
        <v>1</v>
      </c>
      <c r="D66" s="17">
        <v>0</v>
      </c>
      <c r="E66" s="17">
        <v>0</v>
      </c>
      <c r="F66" s="17">
        <v>1</v>
      </c>
      <c r="G66" s="17">
        <v>1</v>
      </c>
      <c r="H66" s="17">
        <v>0</v>
      </c>
      <c r="I66" s="17">
        <v>0</v>
      </c>
      <c r="J66" s="17">
        <v>1</v>
      </c>
      <c r="K66" s="17">
        <v>0</v>
      </c>
      <c r="L66" s="61">
        <v>1</v>
      </c>
      <c r="M66" s="17">
        <v>0</v>
      </c>
      <c r="N66" s="17">
        <v>0</v>
      </c>
      <c r="O66" s="17">
        <v>1</v>
      </c>
      <c r="P66" s="17">
        <v>1</v>
      </c>
      <c r="Q66" s="17">
        <v>1</v>
      </c>
      <c r="R66" s="17">
        <v>1</v>
      </c>
      <c r="S66" s="17">
        <v>0</v>
      </c>
      <c r="T66" s="17">
        <v>0</v>
      </c>
      <c r="U66" s="17">
        <v>0</v>
      </c>
      <c r="V66" s="17">
        <v>0</v>
      </c>
      <c r="W66" s="17">
        <v>0</v>
      </c>
      <c r="X66" s="17">
        <v>0</v>
      </c>
      <c r="Y66" s="17">
        <v>0</v>
      </c>
      <c r="Z66" s="17">
        <v>0</v>
      </c>
      <c r="AA66" s="17">
        <v>1</v>
      </c>
      <c r="AB66" s="17">
        <v>1</v>
      </c>
      <c r="AC66" s="17">
        <v>0</v>
      </c>
      <c r="AD66" s="21">
        <v>0</v>
      </c>
      <c r="AE66" s="47">
        <f t="shared" si="1"/>
        <v>11</v>
      </c>
      <c r="AF66" s="125"/>
    </row>
    <row r="67" spans="1:32" x14ac:dyDescent="0.25">
      <c r="A67" s="10" t="s">
        <v>336</v>
      </c>
      <c r="B67" s="17">
        <v>0</v>
      </c>
      <c r="C67" s="17">
        <v>0</v>
      </c>
      <c r="D67" s="17">
        <v>0</v>
      </c>
      <c r="E67" s="17">
        <v>0</v>
      </c>
      <c r="F67" s="17">
        <v>0</v>
      </c>
      <c r="G67" s="17">
        <v>0</v>
      </c>
      <c r="H67" s="17">
        <v>0</v>
      </c>
      <c r="I67" s="17">
        <v>0</v>
      </c>
      <c r="J67" s="17">
        <v>0</v>
      </c>
      <c r="K67" s="17">
        <v>0</v>
      </c>
      <c r="L67" s="17">
        <v>0</v>
      </c>
      <c r="M67" s="17">
        <v>0</v>
      </c>
      <c r="N67" s="17">
        <v>0</v>
      </c>
      <c r="O67" s="17">
        <v>0</v>
      </c>
      <c r="P67" s="17">
        <v>0</v>
      </c>
      <c r="Q67" s="17">
        <v>0</v>
      </c>
      <c r="R67" s="17">
        <v>0</v>
      </c>
      <c r="S67" s="17">
        <v>0</v>
      </c>
      <c r="T67" s="17">
        <v>0</v>
      </c>
      <c r="U67" s="17">
        <v>0</v>
      </c>
      <c r="V67" s="17">
        <v>0</v>
      </c>
      <c r="W67" s="17">
        <v>0</v>
      </c>
      <c r="X67" s="17">
        <v>0</v>
      </c>
      <c r="Y67" s="17">
        <v>0</v>
      </c>
      <c r="Z67" s="17">
        <v>0</v>
      </c>
      <c r="AA67" s="17">
        <v>0</v>
      </c>
      <c r="AB67" s="17">
        <v>0</v>
      </c>
      <c r="AC67" s="17">
        <v>0</v>
      </c>
      <c r="AD67" s="21">
        <v>0</v>
      </c>
      <c r="AE67" s="47">
        <f t="shared" si="1"/>
        <v>0</v>
      </c>
      <c r="AF67" s="125"/>
    </row>
    <row r="68" spans="1:32" x14ac:dyDescent="0.25">
      <c r="A68" s="2" t="s">
        <v>306</v>
      </c>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51"/>
      <c r="AF68" s="125"/>
    </row>
    <row r="69" spans="1:32" x14ac:dyDescent="0.25">
      <c r="A69" s="10" t="s">
        <v>395</v>
      </c>
      <c r="B69" s="17">
        <v>1</v>
      </c>
      <c r="C69" s="17">
        <v>1</v>
      </c>
      <c r="D69" s="17">
        <v>1</v>
      </c>
      <c r="E69" s="17">
        <v>1</v>
      </c>
      <c r="F69" s="17">
        <v>1</v>
      </c>
      <c r="G69" s="17">
        <v>1</v>
      </c>
      <c r="H69" s="17">
        <v>1</v>
      </c>
      <c r="I69" s="17">
        <v>1</v>
      </c>
      <c r="J69" s="17">
        <v>1</v>
      </c>
      <c r="K69" s="17">
        <v>1</v>
      </c>
      <c r="L69" s="17">
        <v>1</v>
      </c>
      <c r="M69" s="17">
        <v>1</v>
      </c>
      <c r="N69" s="17">
        <v>1</v>
      </c>
      <c r="O69" s="17">
        <v>1</v>
      </c>
      <c r="P69" s="17">
        <v>1</v>
      </c>
      <c r="Q69" s="17">
        <v>1</v>
      </c>
      <c r="R69" s="17">
        <v>1</v>
      </c>
      <c r="S69" s="17">
        <v>1</v>
      </c>
      <c r="T69" s="17">
        <v>1</v>
      </c>
      <c r="U69" s="17">
        <v>0</v>
      </c>
      <c r="V69" s="98">
        <v>1</v>
      </c>
      <c r="W69" s="17">
        <v>0</v>
      </c>
      <c r="X69" s="17">
        <v>0</v>
      </c>
      <c r="Y69" s="17">
        <v>0</v>
      </c>
      <c r="Z69" s="17">
        <v>1</v>
      </c>
      <c r="AA69" s="17">
        <v>1</v>
      </c>
      <c r="AB69" s="17">
        <v>1</v>
      </c>
      <c r="AC69" s="17">
        <v>1</v>
      </c>
      <c r="AD69" s="17">
        <v>1</v>
      </c>
      <c r="AE69" s="47">
        <f t="shared" si="1"/>
        <v>25</v>
      </c>
      <c r="AF69" s="125"/>
    </row>
    <row r="70" spans="1:32" x14ac:dyDescent="0.25">
      <c r="A70" s="10" t="s">
        <v>442</v>
      </c>
      <c r="B70" s="17">
        <v>0</v>
      </c>
      <c r="C70" s="17">
        <v>1</v>
      </c>
      <c r="D70" s="17">
        <v>0</v>
      </c>
      <c r="E70" s="17">
        <v>0</v>
      </c>
      <c r="F70" s="17">
        <v>1</v>
      </c>
      <c r="G70" s="17">
        <v>1</v>
      </c>
      <c r="H70" s="17">
        <v>1</v>
      </c>
      <c r="I70" s="17">
        <v>1</v>
      </c>
      <c r="J70" s="17">
        <v>0</v>
      </c>
      <c r="K70" s="17">
        <v>0</v>
      </c>
      <c r="L70" s="17">
        <v>0</v>
      </c>
      <c r="M70" s="17">
        <v>0</v>
      </c>
      <c r="N70" s="17">
        <v>0</v>
      </c>
      <c r="O70" s="17">
        <v>0</v>
      </c>
      <c r="P70" s="17">
        <v>1</v>
      </c>
      <c r="Q70" s="17">
        <v>0</v>
      </c>
      <c r="R70" s="17">
        <v>0</v>
      </c>
      <c r="S70" s="17">
        <v>0</v>
      </c>
      <c r="T70" s="17">
        <v>0</v>
      </c>
      <c r="U70" s="17">
        <v>0</v>
      </c>
      <c r="V70" s="17">
        <v>0</v>
      </c>
      <c r="W70" s="17">
        <v>0</v>
      </c>
      <c r="X70" s="17">
        <v>0</v>
      </c>
      <c r="Y70" s="17">
        <v>0</v>
      </c>
      <c r="Z70" s="17">
        <v>1</v>
      </c>
      <c r="AA70" s="17">
        <v>0</v>
      </c>
      <c r="AB70" s="17">
        <v>0</v>
      </c>
      <c r="AC70" s="17">
        <v>0</v>
      </c>
      <c r="AD70" s="21">
        <v>0</v>
      </c>
      <c r="AE70" s="47">
        <f t="shared" si="1"/>
        <v>7</v>
      </c>
      <c r="AF70" s="125"/>
    </row>
    <row r="71" spans="1:32" x14ac:dyDescent="0.25">
      <c r="A71" s="10" t="s">
        <v>76</v>
      </c>
      <c r="B71" s="17">
        <v>0</v>
      </c>
      <c r="C71" s="17">
        <v>0</v>
      </c>
      <c r="D71" s="17">
        <v>0</v>
      </c>
      <c r="E71" s="17">
        <v>1</v>
      </c>
      <c r="F71" s="17">
        <v>0</v>
      </c>
      <c r="G71" s="17">
        <v>0</v>
      </c>
      <c r="H71" s="17">
        <v>0</v>
      </c>
      <c r="I71" s="17">
        <v>0</v>
      </c>
      <c r="J71" s="17">
        <v>0</v>
      </c>
      <c r="K71" s="17">
        <v>0</v>
      </c>
      <c r="L71" s="17">
        <v>0</v>
      </c>
      <c r="M71" s="17">
        <v>0</v>
      </c>
      <c r="N71" s="17">
        <v>1</v>
      </c>
      <c r="O71" s="17">
        <v>1</v>
      </c>
      <c r="P71" s="17">
        <v>0</v>
      </c>
      <c r="Q71" s="17">
        <v>0</v>
      </c>
      <c r="R71" s="17">
        <v>0</v>
      </c>
      <c r="S71" s="17">
        <v>0</v>
      </c>
      <c r="T71" s="17">
        <v>0</v>
      </c>
      <c r="U71" s="17">
        <v>1</v>
      </c>
      <c r="V71" s="17">
        <v>0</v>
      </c>
      <c r="W71" s="17">
        <v>1</v>
      </c>
      <c r="X71" s="17">
        <v>1</v>
      </c>
      <c r="Y71" s="17">
        <v>1</v>
      </c>
      <c r="Z71" s="17">
        <v>0</v>
      </c>
      <c r="AA71" s="17">
        <v>1</v>
      </c>
      <c r="AB71" s="17">
        <v>0</v>
      </c>
      <c r="AC71" s="17">
        <v>0</v>
      </c>
      <c r="AD71" s="21">
        <v>0</v>
      </c>
      <c r="AE71" s="47">
        <f t="shared" si="1"/>
        <v>8</v>
      </c>
      <c r="AF71" s="125"/>
    </row>
    <row r="72" spans="1:32" x14ac:dyDescent="0.25">
      <c r="A72" s="10" t="s">
        <v>75</v>
      </c>
      <c r="B72" s="17">
        <v>0</v>
      </c>
      <c r="C72" s="17">
        <v>0</v>
      </c>
      <c r="D72" s="17">
        <v>0</v>
      </c>
      <c r="E72" s="17">
        <v>0</v>
      </c>
      <c r="F72" s="17">
        <v>0</v>
      </c>
      <c r="G72" s="17">
        <v>0</v>
      </c>
      <c r="H72" s="17">
        <v>0</v>
      </c>
      <c r="I72" s="17">
        <v>0</v>
      </c>
      <c r="J72" s="17">
        <v>0</v>
      </c>
      <c r="K72" s="17">
        <v>0</v>
      </c>
      <c r="L72" s="17">
        <v>0</v>
      </c>
      <c r="M72" s="17">
        <v>0</v>
      </c>
      <c r="N72" s="17">
        <v>0</v>
      </c>
      <c r="O72" s="17">
        <v>0</v>
      </c>
      <c r="P72" s="17">
        <v>0</v>
      </c>
      <c r="Q72" s="17">
        <v>0</v>
      </c>
      <c r="R72" s="17">
        <v>0</v>
      </c>
      <c r="S72" s="17">
        <v>0</v>
      </c>
      <c r="T72" s="17">
        <v>0</v>
      </c>
      <c r="U72" s="17">
        <v>1</v>
      </c>
      <c r="V72" s="17">
        <v>0</v>
      </c>
      <c r="W72" s="17">
        <v>1</v>
      </c>
      <c r="X72" s="98">
        <v>1</v>
      </c>
      <c r="Y72" s="17">
        <v>1</v>
      </c>
      <c r="Z72" s="17">
        <v>0</v>
      </c>
      <c r="AA72" s="17">
        <v>0</v>
      </c>
      <c r="AB72" s="17">
        <v>0</v>
      </c>
      <c r="AC72" s="17">
        <v>0</v>
      </c>
      <c r="AD72" s="21">
        <v>0</v>
      </c>
      <c r="AE72" s="47">
        <f t="shared" si="1"/>
        <v>4</v>
      </c>
      <c r="AF72" s="125"/>
    </row>
    <row r="73" spans="1:32" x14ac:dyDescent="0.25">
      <c r="A73" s="10" t="s">
        <v>77</v>
      </c>
      <c r="B73" s="17">
        <v>0</v>
      </c>
      <c r="C73" s="17">
        <v>0</v>
      </c>
      <c r="D73" s="17">
        <v>0</v>
      </c>
      <c r="E73" s="17">
        <v>0</v>
      </c>
      <c r="F73" s="17">
        <v>1</v>
      </c>
      <c r="G73" s="17">
        <v>1</v>
      </c>
      <c r="H73" s="17">
        <v>1</v>
      </c>
      <c r="I73" s="17">
        <v>1</v>
      </c>
      <c r="J73" s="17">
        <v>0</v>
      </c>
      <c r="K73" s="17">
        <v>0</v>
      </c>
      <c r="L73" s="17">
        <v>0</v>
      </c>
      <c r="M73" s="17">
        <v>0</v>
      </c>
      <c r="N73" s="17">
        <v>0</v>
      </c>
      <c r="O73" s="17">
        <v>0</v>
      </c>
      <c r="P73" s="17">
        <v>0</v>
      </c>
      <c r="Q73" s="17">
        <v>0</v>
      </c>
      <c r="R73" s="17">
        <v>0</v>
      </c>
      <c r="S73" s="17">
        <v>0</v>
      </c>
      <c r="T73" s="17">
        <v>0</v>
      </c>
      <c r="U73" s="17">
        <v>0</v>
      </c>
      <c r="V73" s="17">
        <v>1</v>
      </c>
      <c r="W73" s="17">
        <v>0</v>
      </c>
      <c r="X73" s="17">
        <v>0</v>
      </c>
      <c r="Y73" s="17">
        <v>0</v>
      </c>
      <c r="Z73" s="17">
        <v>0</v>
      </c>
      <c r="AA73" s="17">
        <v>0</v>
      </c>
      <c r="AB73" s="17">
        <v>1</v>
      </c>
      <c r="AC73" s="17">
        <v>0</v>
      </c>
      <c r="AD73" s="21">
        <v>0</v>
      </c>
      <c r="AE73" s="47">
        <f t="shared" si="1"/>
        <v>6</v>
      </c>
      <c r="AF73" s="125"/>
    </row>
    <row r="74" spans="1:32" x14ac:dyDescent="0.25">
      <c r="A74" s="10" t="s">
        <v>78</v>
      </c>
      <c r="B74" s="17">
        <v>0</v>
      </c>
      <c r="C74" s="17">
        <v>0</v>
      </c>
      <c r="D74" s="17">
        <v>0</v>
      </c>
      <c r="E74" s="17">
        <v>0</v>
      </c>
      <c r="F74" s="17">
        <v>0</v>
      </c>
      <c r="G74" s="17">
        <v>0</v>
      </c>
      <c r="H74" s="17">
        <v>0</v>
      </c>
      <c r="I74" s="17">
        <v>0</v>
      </c>
      <c r="J74" s="17">
        <v>0</v>
      </c>
      <c r="K74" s="17">
        <v>0</v>
      </c>
      <c r="L74" s="17">
        <v>0</v>
      </c>
      <c r="M74" s="17">
        <v>0</v>
      </c>
      <c r="N74" s="17">
        <v>0</v>
      </c>
      <c r="O74" s="17">
        <v>0</v>
      </c>
      <c r="P74" s="17">
        <v>0</v>
      </c>
      <c r="Q74" s="17">
        <v>0</v>
      </c>
      <c r="R74" s="17">
        <v>0</v>
      </c>
      <c r="S74" s="17">
        <v>0</v>
      </c>
      <c r="T74" s="17">
        <v>0</v>
      </c>
      <c r="U74" s="17">
        <v>0</v>
      </c>
      <c r="V74" s="17">
        <v>1</v>
      </c>
      <c r="W74" s="17">
        <v>1</v>
      </c>
      <c r="X74" s="17">
        <v>1</v>
      </c>
      <c r="Y74" s="17">
        <v>1</v>
      </c>
      <c r="Z74" s="17">
        <v>0</v>
      </c>
      <c r="AA74" s="17">
        <v>0</v>
      </c>
      <c r="AB74" s="17">
        <v>0</v>
      </c>
      <c r="AC74" s="17">
        <v>0</v>
      </c>
      <c r="AD74" s="21">
        <v>0</v>
      </c>
      <c r="AE74" s="19">
        <f t="shared" si="1"/>
        <v>4</v>
      </c>
      <c r="AF74" s="125"/>
    </row>
    <row r="75" spans="1:32" x14ac:dyDescent="0.25">
      <c r="A75" s="9" t="s">
        <v>297</v>
      </c>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49"/>
      <c r="AF75" s="40"/>
    </row>
    <row r="76" spans="1:32" x14ac:dyDescent="0.25">
      <c r="A76" s="7" t="s">
        <v>305</v>
      </c>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50"/>
      <c r="AF76" s="125" t="s">
        <v>443</v>
      </c>
    </row>
    <row r="77" spans="1:32" x14ac:dyDescent="0.25">
      <c r="A77" s="10" t="s">
        <v>335</v>
      </c>
      <c r="B77" s="17">
        <v>0</v>
      </c>
      <c r="C77" s="61">
        <v>1</v>
      </c>
      <c r="D77" s="17">
        <v>1</v>
      </c>
      <c r="E77" s="17">
        <v>1</v>
      </c>
      <c r="F77" s="17">
        <v>1</v>
      </c>
      <c r="G77" s="61">
        <v>1</v>
      </c>
      <c r="H77" s="17">
        <v>1</v>
      </c>
      <c r="I77" s="17">
        <v>0</v>
      </c>
      <c r="J77" s="17">
        <v>1</v>
      </c>
      <c r="K77" s="17">
        <v>0</v>
      </c>
      <c r="L77" s="61">
        <v>1</v>
      </c>
      <c r="M77" s="17">
        <v>0</v>
      </c>
      <c r="N77" s="17">
        <v>0</v>
      </c>
      <c r="O77" s="17">
        <v>1</v>
      </c>
      <c r="P77" s="17">
        <v>0</v>
      </c>
      <c r="Q77" s="17">
        <v>1</v>
      </c>
      <c r="R77" s="17">
        <v>1</v>
      </c>
      <c r="S77" s="17">
        <v>1</v>
      </c>
      <c r="T77" s="17">
        <v>0</v>
      </c>
      <c r="U77" s="17">
        <v>0</v>
      </c>
      <c r="V77" s="17">
        <v>0</v>
      </c>
      <c r="W77" s="17">
        <v>0</v>
      </c>
      <c r="X77" s="17">
        <v>0</v>
      </c>
      <c r="Y77" s="17">
        <v>0</v>
      </c>
      <c r="Z77" s="17">
        <v>1</v>
      </c>
      <c r="AA77" s="17">
        <v>0</v>
      </c>
      <c r="AB77" s="17">
        <v>1</v>
      </c>
      <c r="AC77" s="17">
        <v>1</v>
      </c>
      <c r="AD77" s="21">
        <v>1</v>
      </c>
      <c r="AE77" s="47">
        <f t="shared" si="1"/>
        <v>16</v>
      </c>
      <c r="AF77" s="125"/>
    </row>
    <row r="78" spans="1:32" x14ac:dyDescent="0.25">
      <c r="A78" s="10" t="s">
        <v>336</v>
      </c>
      <c r="B78" s="17">
        <v>0</v>
      </c>
      <c r="C78" s="17">
        <v>0</v>
      </c>
      <c r="D78" s="17">
        <v>0</v>
      </c>
      <c r="E78" s="17">
        <v>0</v>
      </c>
      <c r="F78" s="17">
        <v>0</v>
      </c>
      <c r="G78" s="17">
        <v>0</v>
      </c>
      <c r="H78" s="17">
        <v>0</v>
      </c>
      <c r="I78" s="17">
        <v>0</v>
      </c>
      <c r="J78" s="17">
        <v>0</v>
      </c>
      <c r="K78" s="17">
        <v>0</v>
      </c>
      <c r="L78" s="17">
        <v>0</v>
      </c>
      <c r="M78" s="17">
        <v>0</v>
      </c>
      <c r="N78" s="17">
        <v>0</v>
      </c>
      <c r="O78" s="17">
        <v>0</v>
      </c>
      <c r="P78" s="17">
        <v>0</v>
      </c>
      <c r="Q78" s="17">
        <v>0</v>
      </c>
      <c r="R78" s="17">
        <v>0</v>
      </c>
      <c r="S78" s="17">
        <v>0</v>
      </c>
      <c r="T78" s="17">
        <v>0</v>
      </c>
      <c r="U78" s="17">
        <v>0</v>
      </c>
      <c r="V78" s="17">
        <v>0</v>
      </c>
      <c r="W78" s="17">
        <v>0</v>
      </c>
      <c r="X78" s="17">
        <v>0</v>
      </c>
      <c r="Y78" s="17">
        <v>0</v>
      </c>
      <c r="Z78" s="17">
        <v>0</v>
      </c>
      <c r="AA78" s="17">
        <v>0</v>
      </c>
      <c r="AB78" s="17">
        <v>0</v>
      </c>
      <c r="AC78" s="17">
        <v>0</v>
      </c>
      <c r="AD78" s="21">
        <v>0</v>
      </c>
      <c r="AE78" s="47">
        <f t="shared" si="1"/>
        <v>0</v>
      </c>
      <c r="AF78" s="125"/>
    </row>
    <row r="79" spans="1:32" x14ac:dyDescent="0.25">
      <c r="A79" s="2" t="s">
        <v>306</v>
      </c>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48"/>
      <c r="AF79" s="125"/>
    </row>
    <row r="80" spans="1:32" x14ac:dyDescent="0.25">
      <c r="A80" s="10" t="s">
        <v>395</v>
      </c>
      <c r="B80" s="17">
        <v>1</v>
      </c>
      <c r="C80" s="17">
        <v>1</v>
      </c>
      <c r="D80" s="17">
        <v>1</v>
      </c>
      <c r="E80" s="17">
        <v>1</v>
      </c>
      <c r="F80" s="17">
        <v>1</v>
      </c>
      <c r="G80" s="17">
        <v>1</v>
      </c>
      <c r="H80" s="17">
        <v>1</v>
      </c>
      <c r="I80" s="17">
        <v>1</v>
      </c>
      <c r="J80" s="17">
        <v>1</v>
      </c>
      <c r="K80" s="17">
        <v>1</v>
      </c>
      <c r="L80" s="17">
        <v>1</v>
      </c>
      <c r="M80" s="17">
        <v>1</v>
      </c>
      <c r="N80" s="17">
        <v>1</v>
      </c>
      <c r="O80" s="17">
        <v>1</v>
      </c>
      <c r="P80" s="17">
        <v>1</v>
      </c>
      <c r="Q80" s="17">
        <v>1</v>
      </c>
      <c r="R80" s="17">
        <v>1</v>
      </c>
      <c r="S80" s="17">
        <v>1</v>
      </c>
      <c r="T80" s="17">
        <v>1</v>
      </c>
      <c r="U80" s="17">
        <v>1</v>
      </c>
      <c r="V80" s="17">
        <v>0</v>
      </c>
      <c r="W80" s="17">
        <v>1</v>
      </c>
      <c r="X80" s="17">
        <v>0</v>
      </c>
      <c r="Y80" s="17">
        <v>0</v>
      </c>
      <c r="Z80" s="17">
        <v>1</v>
      </c>
      <c r="AA80" s="17">
        <v>0</v>
      </c>
      <c r="AB80" s="17">
        <v>1</v>
      </c>
      <c r="AC80" s="17">
        <v>1</v>
      </c>
      <c r="AD80" s="17">
        <v>1</v>
      </c>
      <c r="AE80" s="47">
        <f t="shared" si="1"/>
        <v>25</v>
      </c>
      <c r="AF80" s="125"/>
    </row>
    <row r="81" spans="1:32" x14ac:dyDescent="0.25">
      <c r="A81" s="10" t="s">
        <v>76</v>
      </c>
      <c r="B81" s="17">
        <v>0</v>
      </c>
      <c r="C81" s="17">
        <v>0</v>
      </c>
      <c r="D81" s="17">
        <v>0</v>
      </c>
      <c r="E81" s="17">
        <v>0</v>
      </c>
      <c r="F81" s="17">
        <v>0</v>
      </c>
      <c r="G81" s="17">
        <v>0</v>
      </c>
      <c r="H81" s="17">
        <v>0</v>
      </c>
      <c r="I81" s="17">
        <v>0</v>
      </c>
      <c r="J81" s="17">
        <v>0</v>
      </c>
      <c r="K81" s="17">
        <v>0</v>
      </c>
      <c r="L81" s="17">
        <v>0</v>
      </c>
      <c r="M81" s="17">
        <v>0</v>
      </c>
      <c r="N81" s="17">
        <v>0</v>
      </c>
      <c r="O81" s="17">
        <v>1</v>
      </c>
      <c r="P81" s="17">
        <v>0</v>
      </c>
      <c r="Q81" s="17">
        <v>0</v>
      </c>
      <c r="R81" s="17">
        <v>1</v>
      </c>
      <c r="S81" s="17">
        <v>0</v>
      </c>
      <c r="T81" s="17">
        <v>0</v>
      </c>
      <c r="U81" s="17">
        <v>0</v>
      </c>
      <c r="V81" s="17">
        <v>1</v>
      </c>
      <c r="W81" s="17">
        <v>0</v>
      </c>
      <c r="X81" s="17">
        <v>1</v>
      </c>
      <c r="Y81" s="17">
        <v>1</v>
      </c>
      <c r="Z81" s="17">
        <v>0</v>
      </c>
      <c r="AA81" s="17">
        <v>0</v>
      </c>
      <c r="AB81" s="17">
        <v>0</v>
      </c>
      <c r="AC81" s="17">
        <v>0</v>
      </c>
      <c r="AD81" s="21">
        <v>0</v>
      </c>
      <c r="AE81" s="47">
        <f t="shared" si="1"/>
        <v>5</v>
      </c>
      <c r="AF81" s="125"/>
    </row>
    <row r="82" spans="1:32" x14ac:dyDescent="0.25">
      <c r="A82" s="10" t="s">
        <v>75</v>
      </c>
      <c r="B82" s="17">
        <v>0</v>
      </c>
      <c r="C82" s="17">
        <v>0</v>
      </c>
      <c r="D82" s="17">
        <v>0</v>
      </c>
      <c r="E82" s="17">
        <v>0</v>
      </c>
      <c r="F82" s="17">
        <v>0</v>
      </c>
      <c r="G82" s="17">
        <v>0</v>
      </c>
      <c r="H82" s="17">
        <v>0</v>
      </c>
      <c r="I82" s="17">
        <v>0</v>
      </c>
      <c r="J82" s="17">
        <v>0</v>
      </c>
      <c r="K82" s="17">
        <v>0</v>
      </c>
      <c r="L82" s="17">
        <v>0</v>
      </c>
      <c r="M82" s="17">
        <v>0</v>
      </c>
      <c r="N82" s="17">
        <v>0</v>
      </c>
      <c r="O82" s="17">
        <v>0</v>
      </c>
      <c r="P82" s="17">
        <v>0</v>
      </c>
      <c r="Q82" s="17">
        <v>0</v>
      </c>
      <c r="R82" s="17">
        <v>0</v>
      </c>
      <c r="S82" s="17">
        <v>0</v>
      </c>
      <c r="T82" s="17">
        <v>0</v>
      </c>
      <c r="U82" s="17">
        <v>0</v>
      </c>
      <c r="V82" s="17">
        <v>1</v>
      </c>
      <c r="W82" s="17">
        <v>0</v>
      </c>
      <c r="X82" s="17">
        <v>1</v>
      </c>
      <c r="Y82" s="17">
        <v>1</v>
      </c>
      <c r="Z82" s="17">
        <v>0</v>
      </c>
      <c r="AA82" s="17">
        <v>1</v>
      </c>
      <c r="AB82" s="17">
        <v>0</v>
      </c>
      <c r="AC82" s="17">
        <v>0</v>
      </c>
      <c r="AD82" s="21">
        <v>0</v>
      </c>
      <c r="AE82" s="47">
        <f t="shared" si="1"/>
        <v>4</v>
      </c>
      <c r="AF82" s="125"/>
    </row>
    <row r="83" spans="1:32" x14ac:dyDescent="0.25">
      <c r="A83" s="9" t="s">
        <v>298</v>
      </c>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49"/>
      <c r="AF83" s="40"/>
    </row>
    <row r="84" spans="1:32" ht="15" customHeight="1" x14ac:dyDescent="0.25">
      <c r="A84" s="10" t="s">
        <v>79</v>
      </c>
      <c r="B84" s="17">
        <v>1</v>
      </c>
      <c r="C84" s="17">
        <v>0</v>
      </c>
      <c r="D84" s="17">
        <v>0</v>
      </c>
      <c r="E84" s="17">
        <v>1</v>
      </c>
      <c r="F84" s="17">
        <v>0</v>
      </c>
      <c r="G84" s="17">
        <v>0</v>
      </c>
      <c r="H84" s="17">
        <v>0</v>
      </c>
      <c r="I84" s="17">
        <v>0</v>
      </c>
      <c r="J84" s="17">
        <v>0</v>
      </c>
      <c r="K84" s="17">
        <v>0</v>
      </c>
      <c r="L84" s="17">
        <v>0</v>
      </c>
      <c r="M84" s="17">
        <v>0</v>
      </c>
      <c r="N84" s="17">
        <v>0</v>
      </c>
      <c r="O84" s="17">
        <v>0</v>
      </c>
      <c r="P84" s="17">
        <v>0</v>
      </c>
      <c r="Q84" s="17">
        <v>0</v>
      </c>
      <c r="R84" s="17">
        <v>0</v>
      </c>
      <c r="S84" s="17">
        <v>0</v>
      </c>
      <c r="T84" s="17">
        <v>1</v>
      </c>
      <c r="U84" s="17">
        <v>0</v>
      </c>
      <c r="V84" s="17">
        <v>0</v>
      </c>
      <c r="W84" s="17">
        <v>0</v>
      </c>
      <c r="X84" s="17">
        <v>0</v>
      </c>
      <c r="Y84" s="17">
        <v>0</v>
      </c>
      <c r="Z84" s="17">
        <v>0</v>
      </c>
      <c r="AA84" s="17">
        <v>0</v>
      </c>
      <c r="AB84" s="17">
        <v>0</v>
      </c>
      <c r="AC84" s="17">
        <v>0</v>
      </c>
      <c r="AD84" s="21">
        <v>1</v>
      </c>
      <c r="AE84" s="16">
        <f t="shared" ref="AE84:AE115" si="2">SUM(B84:AD84)</f>
        <v>4</v>
      </c>
      <c r="AF84" s="131" t="s">
        <v>444</v>
      </c>
    </row>
    <row r="85" spans="1:32" x14ac:dyDescent="0.25">
      <c r="A85" s="10" t="s">
        <v>80</v>
      </c>
      <c r="B85" s="17">
        <v>0</v>
      </c>
      <c r="C85" s="17">
        <v>0</v>
      </c>
      <c r="D85" s="17">
        <v>0</v>
      </c>
      <c r="E85" s="17">
        <v>0</v>
      </c>
      <c r="F85" s="17">
        <v>1</v>
      </c>
      <c r="G85" s="17">
        <v>0</v>
      </c>
      <c r="H85" s="17">
        <v>1</v>
      </c>
      <c r="I85" s="17">
        <v>0</v>
      </c>
      <c r="J85" s="17">
        <v>0</v>
      </c>
      <c r="K85" s="17">
        <v>0</v>
      </c>
      <c r="L85" s="17">
        <v>0</v>
      </c>
      <c r="M85" s="17">
        <v>0</v>
      </c>
      <c r="N85" s="17">
        <v>0</v>
      </c>
      <c r="O85" s="17">
        <v>0</v>
      </c>
      <c r="P85" s="17">
        <v>1</v>
      </c>
      <c r="Q85" s="17">
        <v>0</v>
      </c>
      <c r="R85" s="17">
        <v>0</v>
      </c>
      <c r="S85" s="17">
        <v>0</v>
      </c>
      <c r="T85" s="17">
        <v>1</v>
      </c>
      <c r="U85" s="17">
        <v>1</v>
      </c>
      <c r="V85" s="17">
        <v>0</v>
      </c>
      <c r="W85" s="17">
        <v>1</v>
      </c>
      <c r="X85" s="17">
        <v>1</v>
      </c>
      <c r="Y85" s="17">
        <v>1</v>
      </c>
      <c r="Z85" s="17">
        <v>0</v>
      </c>
      <c r="AA85" s="17">
        <v>1</v>
      </c>
      <c r="AB85" s="17">
        <v>0</v>
      </c>
      <c r="AC85" s="17">
        <v>0</v>
      </c>
      <c r="AD85" s="21">
        <v>1</v>
      </c>
      <c r="AE85" s="47">
        <f t="shared" si="2"/>
        <v>10</v>
      </c>
      <c r="AF85" s="131"/>
    </row>
    <row r="86" spans="1:32" x14ac:dyDescent="0.25">
      <c r="A86" s="10" t="s">
        <v>81</v>
      </c>
      <c r="B86" s="17">
        <v>0</v>
      </c>
      <c r="C86" s="17">
        <v>0</v>
      </c>
      <c r="D86" s="17">
        <v>0</v>
      </c>
      <c r="E86" s="17">
        <v>0</v>
      </c>
      <c r="F86" s="17">
        <v>0</v>
      </c>
      <c r="G86" s="17">
        <v>0</v>
      </c>
      <c r="H86" s="17">
        <v>0</v>
      </c>
      <c r="I86" s="17">
        <v>0</v>
      </c>
      <c r="J86" s="17">
        <v>0</v>
      </c>
      <c r="K86" s="17">
        <v>0</v>
      </c>
      <c r="L86" s="17">
        <v>0</v>
      </c>
      <c r="M86" s="17">
        <v>0</v>
      </c>
      <c r="N86" s="17">
        <v>0</v>
      </c>
      <c r="O86" s="17">
        <v>0</v>
      </c>
      <c r="P86" s="17">
        <v>0</v>
      </c>
      <c r="Q86" s="17">
        <v>0</v>
      </c>
      <c r="R86" s="17">
        <v>0</v>
      </c>
      <c r="S86" s="17">
        <v>0</v>
      </c>
      <c r="T86" s="17">
        <v>0</v>
      </c>
      <c r="U86" s="17">
        <v>0</v>
      </c>
      <c r="V86" s="17">
        <v>0</v>
      </c>
      <c r="W86" s="17">
        <v>0</v>
      </c>
      <c r="X86" s="17">
        <v>0</v>
      </c>
      <c r="Y86" s="17">
        <v>0</v>
      </c>
      <c r="Z86" s="17">
        <v>1</v>
      </c>
      <c r="AA86" s="17">
        <v>0</v>
      </c>
      <c r="AB86" s="17">
        <v>0</v>
      </c>
      <c r="AC86" s="17">
        <v>0</v>
      </c>
      <c r="AD86" s="21">
        <v>0</v>
      </c>
      <c r="AE86" s="47">
        <f t="shared" si="2"/>
        <v>1</v>
      </c>
      <c r="AF86" s="131"/>
    </row>
    <row r="87" spans="1:32" x14ac:dyDescent="0.25">
      <c r="A87" s="10" t="s">
        <v>82</v>
      </c>
      <c r="B87" s="17">
        <v>0</v>
      </c>
      <c r="C87" s="17">
        <v>0</v>
      </c>
      <c r="D87" s="17">
        <v>1</v>
      </c>
      <c r="E87" s="17">
        <v>0</v>
      </c>
      <c r="F87" s="17">
        <v>0</v>
      </c>
      <c r="G87" s="17">
        <v>1</v>
      </c>
      <c r="H87" s="17">
        <v>0</v>
      </c>
      <c r="I87" s="17">
        <v>1</v>
      </c>
      <c r="J87" s="17">
        <v>0</v>
      </c>
      <c r="K87" s="17">
        <v>0</v>
      </c>
      <c r="L87" s="17">
        <v>0</v>
      </c>
      <c r="M87" s="17">
        <v>0</v>
      </c>
      <c r="N87" s="17">
        <v>1</v>
      </c>
      <c r="O87" s="17">
        <v>1</v>
      </c>
      <c r="P87" s="17">
        <v>1</v>
      </c>
      <c r="Q87" s="17">
        <v>0</v>
      </c>
      <c r="R87" s="17">
        <v>1</v>
      </c>
      <c r="S87" s="17">
        <v>0</v>
      </c>
      <c r="T87" s="17">
        <v>0</v>
      </c>
      <c r="U87" s="17">
        <v>0</v>
      </c>
      <c r="V87" s="17">
        <v>0</v>
      </c>
      <c r="W87" s="17">
        <v>0</v>
      </c>
      <c r="X87" s="17">
        <v>0</v>
      </c>
      <c r="Y87" s="17">
        <v>0</v>
      </c>
      <c r="Z87" s="17">
        <v>0</v>
      </c>
      <c r="AA87" s="17">
        <v>0</v>
      </c>
      <c r="AB87" s="17">
        <v>0</v>
      </c>
      <c r="AC87" s="17">
        <v>1</v>
      </c>
      <c r="AD87" s="21">
        <v>0</v>
      </c>
      <c r="AE87" s="47">
        <f t="shared" si="2"/>
        <v>8</v>
      </c>
      <c r="AF87" s="131"/>
    </row>
    <row r="88" spans="1:32" x14ac:dyDescent="0.25">
      <c r="A88" s="10" t="s">
        <v>83</v>
      </c>
      <c r="B88" s="17">
        <v>0</v>
      </c>
      <c r="C88" s="17">
        <v>0</v>
      </c>
      <c r="D88" s="17">
        <v>0</v>
      </c>
      <c r="E88" s="17">
        <v>0</v>
      </c>
      <c r="F88" s="17">
        <v>0</v>
      </c>
      <c r="G88" s="17">
        <v>0</v>
      </c>
      <c r="H88" s="17">
        <v>0</v>
      </c>
      <c r="I88" s="17">
        <v>0</v>
      </c>
      <c r="J88" s="17">
        <v>0</v>
      </c>
      <c r="K88" s="17">
        <v>0</v>
      </c>
      <c r="L88" s="17">
        <v>0</v>
      </c>
      <c r="M88" s="17">
        <v>0</v>
      </c>
      <c r="N88" s="17">
        <v>0</v>
      </c>
      <c r="O88" s="17">
        <v>0</v>
      </c>
      <c r="P88" s="17">
        <v>0</v>
      </c>
      <c r="Q88" s="17">
        <v>0</v>
      </c>
      <c r="R88" s="17">
        <v>0</v>
      </c>
      <c r="S88" s="17">
        <v>0</v>
      </c>
      <c r="T88" s="17">
        <v>0</v>
      </c>
      <c r="U88" s="17">
        <v>0</v>
      </c>
      <c r="V88" s="17">
        <v>0</v>
      </c>
      <c r="W88" s="17">
        <v>0</v>
      </c>
      <c r="X88" s="17">
        <v>0</v>
      </c>
      <c r="Y88" s="17">
        <v>0</v>
      </c>
      <c r="Z88" s="17">
        <v>0</v>
      </c>
      <c r="AA88" s="17">
        <v>1</v>
      </c>
      <c r="AB88" s="17">
        <v>1</v>
      </c>
      <c r="AC88" s="17">
        <v>0</v>
      </c>
      <c r="AD88" s="21">
        <v>0</v>
      </c>
      <c r="AE88" s="47">
        <f t="shared" si="2"/>
        <v>2</v>
      </c>
      <c r="AF88" s="131"/>
    </row>
    <row r="89" spans="1:32" x14ac:dyDescent="0.25">
      <c r="A89" s="10" t="s">
        <v>84</v>
      </c>
      <c r="B89" s="17">
        <v>0</v>
      </c>
      <c r="C89" s="17">
        <v>0</v>
      </c>
      <c r="D89" s="17">
        <v>0</v>
      </c>
      <c r="E89" s="17">
        <v>0</v>
      </c>
      <c r="F89" s="17">
        <v>1</v>
      </c>
      <c r="G89" s="17">
        <v>0</v>
      </c>
      <c r="H89" s="17">
        <v>0</v>
      </c>
      <c r="I89" s="17">
        <v>0</v>
      </c>
      <c r="J89" s="17">
        <v>0</v>
      </c>
      <c r="K89" s="17">
        <v>0</v>
      </c>
      <c r="L89" s="17">
        <v>1</v>
      </c>
      <c r="M89" s="17">
        <v>0</v>
      </c>
      <c r="N89" s="17">
        <v>0</v>
      </c>
      <c r="O89" s="17">
        <v>1</v>
      </c>
      <c r="P89" s="17">
        <v>0</v>
      </c>
      <c r="Q89" s="17">
        <v>0</v>
      </c>
      <c r="R89" s="17">
        <v>1</v>
      </c>
      <c r="S89" s="17">
        <v>0</v>
      </c>
      <c r="T89" s="17">
        <v>0</v>
      </c>
      <c r="U89" s="17">
        <v>0</v>
      </c>
      <c r="V89" s="17">
        <v>0</v>
      </c>
      <c r="W89" s="17">
        <v>0</v>
      </c>
      <c r="X89" s="17">
        <v>0</v>
      </c>
      <c r="Y89" s="17">
        <v>0</v>
      </c>
      <c r="Z89" s="17">
        <v>0</v>
      </c>
      <c r="AA89" s="17">
        <v>1</v>
      </c>
      <c r="AB89" s="17">
        <v>1</v>
      </c>
      <c r="AC89" s="17">
        <v>1</v>
      </c>
      <c r="AD89" s="21">
        <v>0</v>
      </c>
      <c r="AE89" s="47">
        <f t="shared" si="2"/>
        <v>7</v>
      </c>
      <c r="AF89" s="131"/>
    </row>
    <row r="90" spans="1:32" x14ac:dyDescent="0.25">
      <c r="A90" s="10" t="s">
        <v>85</v>
      </c>
      <c r="B90" s="17">
        <v>0</v>
      </c>
      <c r="C90" s="17">
        <v>0</v>
      </c>
      <c r="D90" s="17">
        <v>1</v>
      </c>
      <c r="E90" s="17">
        <v>0</v>
      </c>
      <c r="F90" s="17">
        <v>0</v>
      </c>
      <c r="G90" s="17">
        <v>1</v>
      </c>
      <c r="H90" s="17">
        <v>1</v>
      </c>
      <c r="I90" s="17">
        <v>1</v>
      </c>
      <c r="J90" s="17">
        <v>0</v>
      </c>
      <c r="K90" s="17">
        <v>0</v>
      </c>
      <c r="L90" s="17">
        <v>0</v>
      </c>
      <c r="M90" s="17">
        <v>0</v>
      </c>
      <c r="N90" s="17">
        <v>1</v>
      </c>
      <c r="O90" s="17">
        <v>1</v>
      </c>
      <c r="P90" s="17">
        <v>1</v>
      </c>
      <c r="Q90" s="17">
        <v>0</v>
      </c>
      <c r="R90" s="17">
        <v>1</v>
      </c>
      <c r="S90" s="17">
        <v>0</v>
      </c>
      <c r="T90" s="17">
        <v>1</v>
      </c>
      <c r="U90" s="17">
        <v>0</v>
      </c>
      <c r="V90" s="17">
        <v>1</v>
      </c>
      <c r="W90" s="17">
        <v>1</v>
      </c>
      <c r="X90" s="17">
        <v>1</v>
      </c>
      <c r="Y90" s="17">
        <v>0</v>
      </c>
      <c r="Z90" s="17">
        <v>0</v>
      </c>
      <c r="AA90" s="17">
        <v>0</v>
      </c>
      <c r="AB90" s="61">
        <v>1</v>
      </c>
      <c r="AC90" s="17">
        <v>0</v>
      </c>
      <c r="AD90" s="21">
        <v>0</v>
      </c>
      <c r="AE90" s="47">
        <f t="shared" si="2"/>
        <v>13</v>
      </c>
      <c r="AF90" s="131"/>
    </row>
    <row r="91" spans="1:32" x14ac:dyDescent="0.25">
      <c r="A91" s="10" t="s">
        <v>86</v>
      </c>
      <c r="B91" s="17">
        <v>1</v>
      </c>
      <c r="C91" s="17">
        <v>1</v>
      </c>
      <c r="D91" s="17">
        <v>1</v>
      </c>
      <c r="E91" s="17">
        <v>1</v>
      </c>
      <c r="F91" s="17">
        <v>0</v>
      </c>
      <c r="G91" s="17">
        <v>1</v>
      </c>
      <c r="H91" s="17">
        <v>0</v>
      </c>
      <c r="I91" s="17">
        <v>1</v>
      </c>
      <c r="J91" s="17">
        <v>1</v>
      </c>
      <c r="K91" s="17">
        <v>0</v>
      </c>
      <c r="L91" s="17">
        <v>0</v>
      </c>
      <c r="M91" s="17">
        <v>1</v>
      </c>
      <c r="N91" s="17">
        <v>1</v>
      </c>
      <c r="O91" s="17">
        <v>0</v>
      </c>
      <c r="P91" s="17">
        <v>0</v>
      </c>
      <c r="Q91" s="17">
        <v>1</v>
      </c>
      <c r="R91" s="17">
        <v>0</v>
      </c>
      <c r="S91" s="17">
        <v>1</v>
      </c>
      <c r="T91" s="17">
        <v>0</v>
      </c>
      <c r="U91" s="17">
        <v>0</v>
      </c>
      <c r="V91" s="17">
        <v>0</v>
      </c>
      <c r="W91" s="17">
        <v>0</v>
      </c>
      <c r="X91" s="17">
        <v>0</v>
      </c>
      <c r="Y91" s="17">
        <v>0</v>
      </c>
      <c r="Z91" s="17">
        <v>0</v>
      </c>
      <c r="AA91" s="17">
        <v>0</v>
      </c>
      <c r="AB91" s="17">
        <v>0</v>
      </c>
      <c r="AC91" s="17">
        <v>0</v>
      </c>
      <c r="AD91" s="21">
        <v>1</v>
      </c>
      <c r="AE91" s="47">
        <f t="shared" si="2"/>
        <v>12</v>
      </c>
      <c r="AF91" s="131"/>
    </row>
    <row r="92" spans="1:32" x14ac:dyDescent="0.25">
      <c r="A92" s="10" t="s">
        <v>87</v>
      </c>
      <c r="B92" s="17">
        <v>0</v>
      </c>
      <c r="C92" s="17">
        <v>0</v>
      </c>
      <c r="D92" s="17">
        <v>0</v>
      </c>
      <c r="E92" s="17">
        <v>0</v>
      </c>
      <c r="F92" s="17">
        <v>0</v>
      </c>
      <c r="G92" s="17">
        <v>0</v>
      </c>
      <c r="H92" s="17">
        <v>0</v>
      </c>
      <c r="I92" s="17">
        <v>0</v>
      </c>
      <c r="J92" s="17">
        <v>0</v>
      </c>
      <c r="K92" s="17">
        <v>1</v>
      </c>
      <c r="L92" s="17">
        <v>0</v>
      </c>
      <c r="M92" s="17">
        <v>0</v>
      </c>
      <c r="N92" s="17">
        <v>0</v>
      </c>
      <c r="O92" s="17">
        <v>0</v>
      </c>
      <c r="P92" s="17">
        <v>0</v>
      </c>
      <c r="Q92" s="17">
        <v>0</v>
      </c>
      <c r="R92" s="17">
        <v>0</v>
      </c>
      <c r="S92" s="17">
        <v>0</v>
      </c>
      <c r="T92" s="17">
        <v>0</v>
      </c>
      <c r="U92" s="17">
        <v>0</v>
      </c>
      <c r="V92" s="17">
        <v>0</v>
      </c>
      <c r="W92" s="17">
        <v>0</v>
      </c>
      <c r="X92" s="17">
        <v>0</v>
      </c>
      <c r="Y92" s="17">
        <v>0</v>
      </c>
      <c r="Z92" s="17">
        <v>0</v>
      </c>
      <c r="AA92" s="17">
        <v>0</v>
      </c>
      <c r="AB92" s="17">
        <v>0</v>
      </c>
      <c r="AC92" s="17">
        <v>0</v>
      </c>
      <c r="AD92" s="21">
        <v>0</v>
      </c>
      <c r="AE92" s="47">
        <f t="shared" si="2"/>
        <v>1</v>
      </c>
      <c r="AF92" s="131"/>
    </row>
    <row r="93" spans="1:32" x14ac:dyDescent="0.25">
      <c r="A93" s="2" t="s">
        <v>383</v>
      </c>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51"/>
      <c r="AF93" s="131"/>
    </row>
    <row r="94" spans="1:32" x14ac:dyDescent="0.25">
      <c r="A94" s="10" t="s">
        <v>333</v>
      </c>
      <c r="B94" s="17">
        <v>0</v>
      </c>
      <c r="C94" s="17">
        <v>0</v>
      </c>
      <c r="D94" s="17">
        <v>0</v>
      </c>
      <c r="E94" s="17">
        <v>0</v>
      </c>
      <c r="F94" s="17">
        <v>0</v>
      </c>
      <c r="G94" s="17">
        <v>0</v>
      </c>
      <c r="H94" s="17">
        <v>0</v>
      </c>
      <c r="I94" s="17">
        <v>0</v>
      </c>
      <c r="J94" s="17">
        <v>0</v>
      </c>
      <c r="K94" s="17">
        <v>0</v>
      </c>
      <c r="L94" s="17">
        <v>0</v>
      </c>
      <c r="M94" s="17">
        <v>0</v>
      </c>
      <c r="N94" s="17">
        <v>0</v>
      </c>
      <c r="O94" s="17">
        <v>0</v>
      </c>
      <c r="P94" s="17">
        <v>0</v>
      </c>
      <c r="Q94" s="17">
        <v>0</v>
      </c>
      <c r="R94" s="17">
        <v>0</v>
      </c>
      <c r="S94" s="17">
        <v>0</v>
      </c>
      <c r="T94" s="17">
        <v>0</v>
      </c>
      <c r="U94" s="17">
        <v>0</v>
      </c>
      <c r="V94" s="17">
        <v>1</v>
      </c>
      <c r="W94" s="17">
        <v>0</v>
      </c>
      <c r="X94" s="17">
        <v>0</v>
      </c>
      <c r="Y94" s="17">
        <v>0</v>
      </c>
      <c r="Z94" s="17">
        <v>0</v>
      </c>
      <c r="AA94" s="17">
        <v>0</v>
      </c>
      <c r="AB94" s="17">
        <v>0</v>
      </c>
      <c r="AC94" s="17">
        <v>0</v>
      </c>
      <c r="AD94" s="21">
        <v>0</v>
      </c>
      <c r="AE94" s="47">
        <f t="shared" si="2"/>
        <v>1</v>
      </c>
      <c r="AF94" s="131"/>
    </row>
    <row r="95" spans="1:32" x14ac:dyDescent="0.25">
      <c r="A95" s="10" t="s">
        <v>334</v>
      </c>
      <c r="B95" s="17">
        <v>0</v>
      </c>
      <c r="C95" s="17">
        <v>0</v>
      </c>
      <c r="D95" s="17">
        <v>0</v>
      </c>
      <c r="E95" s="17">
        <v>0</v>
      </c>
      <c r="F95" s="17">
        <v>0</v>
      </c>
      <c r="G95" s="17">
        <v>0</v>
      </c>
      <c r="H95" s="17">
        <v>0</v>
      </c>
      <c r="I95" s="17">
        <v>0</v>
      </c>
      <c r="J95" s="17">
        <v>0</v>
      </c>
      <c r="K95" s="17">
        <v>0</v>
      </c>
      <c r="L95" s="17">
        <v>0</v>
      </c>
      <c r="M95" s="17">
        <v>0</v>
      </c>
      <c r="N95" s="17">
        <v>0</v>
      </c>
      <c r="O95" s="17">
        <v>0</v>
      </c>
      <c r="P95" s="17">
        <v>0</v>
      </c>
      <c r="Q95" s="17">
        <v>0</v>
      </c>
      <c r="R95" s="17">
        <v>0</v>
      </c>
      <c r="S95" s="17">
        <v>0</v>
      </c>
      <c r="T95" s="17">
        <v>0</v>
      </c>
      <c r="U95" s="17">
        <v>0</v>
      </c>
      <c r="V95" s="17">
        <v>1</v>
      </c>
      <c r="W95" s="17">
        <v>0</v>
      </c>
      <c r="X95" s="17">
        <v>0</v>
      </c>
      <c r="Y95" s="17">
        <v>0</v>
      </c>
      <c r="Z95" s="17">
        <v>0</v>
      </c>
      <c r="AA95" s="17">
        <v>0</v>
      </c>
      <c r="AB95" s="17">
        <v>0</v>
      </c>
      <c r="AC95" s="17">
        <v>0</v>
      </c>
      <c r="AD95" s="21">
        <v>0</v>
      </c>
      <c r="AE95" s="19">
        <f t="shared" si="2"/>
        <v>1</v>
      </c>
      <c r="AF95" s="131"/>
    </row>
    <row r="96" spans="1:32" x14ac:dyDescent="0.25">
      <c r="A96" s="9" t="s">
        <v>445</v>
      </c>
      <c r="B96" s="12"/>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49"/>
      <c r="AF96" s="40"/>
    </row>
    <row r="97" spans="1:32" x14ac:dyDescent="0.25">
      <c r="A97" s="2" t="s">
        <v>307</v>
      </c>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50"/>
      <c r="AF97" s="125" t="s">
        <v>446</v>
      </c>
    </row>
    <row r="98" spans="1:32" x14ac:dyDescent="0.25">
      <c r="A98" s="10" t="s">
        <v>331</v>
      </c>
      <c r="B98" s="17">
        <v>0</v>
      </c>
      <c r="C98" s="17">
        <v>0</v>
      </c>
      <c r="D98" s="17">
        <v>0</v>
      </c>
      <c r="E98" s="17">
        <v>0</v>
      </c>
      <c r="F98" s="17">
        <v>0</v>
      </c>
      <c r="G98" s="17">
        <v>0</v>
      </c>
      <c r="H98" s="17">
        <v>0</v>
      </c>
      <c r="I98" s="17">
        <v>0</v>
      </c>
      <c r="J98" s="17">
        <v>0</v>
      </c>
      <c r="K98" s="17">
        <v>1</v>
      </c>
      <c r="L98" s="17">
        <v>0</v>
      </c>
      <c r="M98" s="17">
        <v>0</v>
      </c>
      <c r="N98" s="17">
        <v>0</v>
      </c>
      <c r="O98" s="17">
        <v>0</v>
      </c>
      <c r="P98" s="17">
        <v>0</v>
      </c>
      <c r="Q98" s="17">
        <v>0</v>
      </c>
      <c r="R98" s="61">
        <v>1</v>
      </c>
      <c r="S98" s="17">
        <v>0</v>
      </c>
      <c r="T98" s="17">
        <v>0</v>
      </c>
      <c r="U98" s="17">
        <v>0</v>
      </c>
      <c r="V98" s="17">
        <v>0</v>
      </c>
      <c r="W98" s="17">
        <v>1</v>
      </c>
      <c r="X98" s="17">
        <v>0</v>
      </c>
      <c r="Y98" s="17">
        <v>0</v>
      </c>
      <c r="Z98" s="17">
        <v>0</v>
      </c>
      <c r="AA98" s="17">
        <v>1</v>
      </c>
      <c r="AB98" s="17">
        <v>0</v>
      </c>
      <c r="AC98" s="17">
        <v>0</v>
      </c>
      <c r="AD98" s="21">
        <v>0</v>
      </c>
      <c r="AE98" s="47">
        <f t="shared" si="2"/>
        <v>4</v>
      </c>
      <c r="AF98" s="125"/>
    </row>
    <row r="99" spans="1:32" x14ac:dyDescent="0.25">
      <c r="A99" s="10" t="s">
        <v>332</v>
      </c>
      <c r="B99" s="17">
        <v>0</v>
      </c>
      <c r="C99" s="61">
        <v>1</v>
      </c>
      <c r="D99" s="17">
        <v>0</v>
      </c>
      <c r="E99" s="17">
        <v>0</v>
      </c>
      <c r="F99" s="17">
        <v>0</v>
      </c>
      <c r="G99" s="61">
        <v>1</v>
      </c>
      <c r="H99" s="17">
        <v>0</v>
      </c>
      <c r="I99" s="17">
        <v>0</v>
      </c>
      <c r="J99" s="17">
        <v>0</v>
      </c>
      <c r="K99" s="17">
        <v>0</v>
      </c>
      <c r="L99" s="17">
        <v>1</v>
      </c>
      <c r="M99" s="17">
        <v>1</v>
      </c>
      <c r="N99" s="17">
        <v>0</v>
      </c>
      <c r="O99" s="61">
        <v>1</v>
      </c>
      <c r="P99" s="17">
        <v>0</v>
      </c>
      <c r="Q99" s="17">
        <v>1</v>
      </c>
      <c r="R99" s="17">
        <v>0</v>
      </c>
      <c r="S99" s="17">
        <v>0</v>
      </c>
      <c r="T99" s="17">
        <v>1</v>
      </c>
      <c r="U99" s="17">
        <v>0</v>
      </c>
      <c r="V99" s="17">
        <v>0</v>
      </c>
      <c r="W99" s="17">
        <v>0</v>
      </c>
      <c r="X99" s="61">
        <v>1</v>
      </c>
      <c r="Y99" s="17">
        <v>0</v>
      </c>
      <c r="Z99" s="17">
        <v>0</v>
      </c>
      <c r="AA99" s="17">
        <v>0</v>
      </c>
      <c r="AB99" s="61">
        <v>1</v>
      </c>
      <c r="AC99" s="17">
        <v>1</v>
      </c>
      <c r="AD99" s="21">
        <v>0</v>
      </c>
      <c r="AE99" s="47">
        <f t="shared" si="2"/>
        <v>10</v>
      </c>
      <c r="AF99" s="125"/>
    </row>
    <row r="100" spans="1:32" x14ac:dyDescent="0.25">
      <c r="A100" s="2" t="s">
        <v>308</v>
      </c>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51"/>
      <c r="AF100" s="125"/>
    </row>
    <row r="101" spans="1:32" x14ac:dyDescent="0.25">
      <c r="A101" s="10" t="s">
        <v>73</v>
      </c>
      <c r="B101" s="17">
        <v>0</v>
      </c>
      <c r="C101" s="17">
        <v>0</v>
      </c>
      <c r="D101" s="17">
        <v>1</v>
      </c>
      <c r="E101" s="17">
        <v>0</v>
      </c>
      <c r="F101" s="17">
        <v>0</v>
      </c>
      <c r="G101" s="17">
        <v>1</v>
      </c>
      <c r="H101" s="17">
        <v>1</v>
      </c>
      <c r="I101" s="17">
        <v>1</v>
      </c>
      <c r="J101" s="17">
        <v>1</v>
      </c>
      <c r="K101" s="17">
        <v>1</v>
      </c>
      <c r="L101" s="17">
        <v>0</v>
      </c>
      <c r="M101" s="17">
        <v>1</v>
      </c>
      <c r="N101" s="17">
        <v>0</v>
      </c>
      <c r="O101" s="17">
        <v>0</v>
      </c>
      <c r="P101" s="17">
        <v>0</v>
      </c>
      <c r="Q101" s="17">
        <v>0</v>
      </c>
      <c r="R101" s="17">
        <v>0</v>
      </c>
      <c r="S101" s="17">
        <v>0</v>
      </c>
      <c r="T101" s="17">
        <v>0</v>
      </c>
      <c r="U101" s="17">
        <v>0</v>
      </c>
      <c r="V101" s="17">
        <v>0</v>
      </c>
      <c r="W101" s="17">
        <v>0</v>
      </c>
      <c r="X101" s="17">
        <v>0</v>
      </c>
      <c r="Y101" s="17">
        <v>0</v>
      </c>
      <c r="Z101" s="17">
        <v>1</v>
      </c>
      <c r="AA101" s="17">
        <v>0</v>
      </c>
      <c r="AB101" s="17">
        <v>0</v>
      </c>
      <c r="AC101" s="17">
        <v>0</v>
      </c>
      <c r="AD101" s="21">
        <v>1</v>
      </c>
      <c r="AE101" s="47">
        <f t="shared" si="2"/>
        <v>9</v>
      </c>
      <c r="AF101" s="125"/>
    </row>
    <row r="102" spans="1:32" x14ac:dyDescent="0.25">
      <c r="A102" s="10" t="s">
        <v>88</v>
      </c>
      <c r="B102" s="17">
        <v>0</v>
      </c>
      <c r="C102" s="17">
        <v>0</v>
      </c>
      <c r="D102" s="17">
        <v>0</v>
      </c>
      <c r="E102" s="17">
        <v>0</v>
      </c>
      <c r="F102" s="17">
        <v>0</v>
      </c>
      <c r="G102" s="17">
        <v>1</v>
      </c>
      <c r="H102" s="17">
        <v>1</v>
      </c>
      <c r="I102" s="17">
        <v>1</v>
      </c>
      <c r="J102" s="17">
        <v>0</v>
      </c>
      <c r="K102" s="17">
        <v>1</v>
      </c>
      <c r="L102" s="17">
        <v>0</v>
      </c>
      <c r="M102" s="17">
        <v>1</v>
      </c>
      <c r="N102" s="17">
        <v>0</v>
      </c>
      <c r="O102" s="17">
        <v>1</v>
      </c>
      <c r="P102" s="17">
        <v>0</v>
      </c>
      <c r="Q102" s="17">
        <v>0</v>
      </c>
      <c r="R102" s="17">
        <v>0</v>
      </c>
      <c r="S102" s="17">
        <v>0</v>
      </c>
      <c r="T102" s="17">
        <v>0</v>
      </c>
      <c r="U102" s="17">
        <v>0</v>
      </c>
      <c r="V102" s="17">
        <v>0</v>
      </c>
      <c r="W102" s="17">
        <v>0</v>
      </c>
      <c r="X102" s="17">
        <v>0</v>
      </c>
      <c r="Y102" s="17">
        <v>0</v>
      </c>
      <c r="Z102" s="17">
        <v>0</v>
      </c>
      <c r="AA102" s="17">
        <v>0</v>
      </c>
      <c r="AB102" s="17">
        <v>0</v>
      </c>
      <c r="AC102" s="17">
        <v>0</v>
      </c>
      <c r="AD102" s="21">
        <v>0</v>
      </c>
      <c r="AE102" s="47">
        <f t="shared" si="2"/>
        <v>6</v>
      </c>
      <c r="AF102" s="125"/>
    </row>
    <row r="103" spans="1:32" x14ac:dyDescent="0.25">
      <c r="A103" s="10" t="s">
        <v>89</v>
      </c>
      <c r="B103" s="17">
        <v>1</v>
      </c>
      <c r="C103" s="17">
        <v>1</v>
      </c>
      <c r="D103" s="17">
        <v>1</v>
      </c>
      <c r="E103" s="17">
        <v>0</v>
      </c>
      <c r="F103" s="17">
        <v>0</v>
      </c>
      <c r="G103" s="17">
        <v>1</v>
      </c>
      <c r="H103" s="17">
        <v>0</v>
      </c>
      <c r="I103" s="17">
        <v>1</v>
      </c>
      <c r="J103" s="17">
        <v>1</v>
      </c>
      <c r="K103" s="17">
        <v>1</v>
      </c>
      <c r="L103" s="17">
        <v>1</v>
      </c>
      <c r="M103" s="17">
        <v>1</v>
      </c>
      <c r="N103" s="17">
        <v>1</v>
      </c>
      <c r="O103" s="17">
        <v>1</v>
      </c>
      <c r="P103" s="17">
        <v>0</v>
      </c>
      <c r="Q103" s="17">
        <v>1</v>
      </c>
      <c r="R103" s="17">
        <v>0</v>
      </c>
      <c r="S103" s="17">
        <v>1</v>
      </c>
      <c r="T103" s="17">
        <v>1</v>
      </c>
      <c r="U103" s="17">
        <v>1</v>
      </c>
      <c r="V103" s="17">
        <v>0</v>
      </c>
      <c r="W103" s="17">
        <v>1</v>
      </c>
      <c r="X103" s="61">
        <v>1</v>
      </c>
      <c r="Y103" s="17">
        <v>1</v>
      </c>
      <c r="Z103" s="17">
        <v>0</v>
      </c>
      <c r="AA103" s="17">
        <v>1</v>
      </c>
      <c r="AB103" s="17">
        <v>1</v>
      </c>
      <c r="AC103" s="17">
        <v>1</v>
      </c>
      <c r="AD103" s="21">
        <v>1</v>
      </c>
      <c r="AE103" s="47">
        <f t="shared" si="2"/>
        <v>22</v>
      </c>
      <c r="AF103" s="125"/>
    </row>
    <row r="104" spans="1:32" x14ac:dyDescent="0.25">
      <c r="A104" s="10" t="s">
        <v>90</v>
      </c>
      <c r="B104" s="17">
        <v>0</v>
      </c>
      <c r="C104" s="17">
        <v>0</v>
      </c>
      <c r="D104" s="17">
        <v>0</v>
      </c>
      <c r="E104" s="17">
        <v>1</v>
      </c>
      <c r="F104" s="17">
        <v>1</v>
      </c>
      <c r="G104" s="17">
        <v>0</v>
      </c>
      <c r="H104" s="17">
        <v>1</v>
      </c>
      <c r="I104" s="17">
        <v>0</v>
      </c>
      <c r="J104" s="17">
        <v>0</v>
      </c>
      <c r="K104" s="17">
        <v>0</v>
      </c>
      <c r="L104" s="17">
        <v>0</v>
      </c>
      <c r="M104" s="17">
        <v>0</v>
      </c>
      <c r="N104" s="17">
        <v>1</v>
      </c>
      <c r="O104" s="17">
        <v>0</v>
      </c>
      <c r="P104" s="17">
        <v>0</v>
      </c>
      <c r="Q104" s="17">
        <v>0</v>
      </c>
      <c r="R104" s="17">
        <v>0</v>
      </c>
      <c r="S104" s="17">
        <v>1</v>
      </c>
      <c r="T104" s="17">
        <v>0</v>
      </c>
      <c r="U104" s="17">
        <v>0</v>
      </c>
      <c r="V104" s="17">
        <v>0</v>
      </c>
      <c r="W104" s="17">
        <v>0</v>
      </c>
      <c r="X104" s="17">
        <v>0</v>
      </c>
      <c r="Y104" s="17">
        <v>0</v>
      </c>
      <c r="Z104" s="17">
        <v>0</v>
      </c>
      <c r="AA104" s="17">
        <v>0</v>
      </c>
      <c r="AB104" s="17">
        <v>0</v>
      </c>
      <c r="AC104" s="17">
        <v>1</v>
      </c>
      <c r="AD104" s="21">
        <v>1</v>
      </c>
      <c r="AE104" s="47">
        <f t="shared" si="2"/>
        <v>7</v>
      </c>
      <c r="AF104" s="125"/>
    </row>
    <row r="105" spans="1:32" x14ac:dyDescent="0.25">
      <c r="A105" s="10" t="s">
        <v>91</v>
      </c>
      <c r="B105" s="17">
        <v>1</v>
      </c>
      <c r="C105" s="17">
        <v>0</v>
      </c>
      <c r="D105" s="17">
        <v>0</v>
      </c>
      <c r="E105" s="17">
        <v>1</v>
      </c>
      <c r="F105" s="17">
        <v>0</v>
      </c>
      <c r="G105" s="17">
        <v>0</v>
      </c>
      <c r="H105" s="17">
        <v>0</v>
      </c>
      <c r="I105" s="17">
        <v>0</v>
      </c>
      <c r="J105" s="17">
        <v>0</v>
      </c>
      <c r="K105" s="17">
        <v>0</v>
      </c>
      <c r="L105" s="17">
        <v>0</v>
      </c>
      <c r="M105" s="17">
        <v>0</v>
      </c>
      <c r="N105" s="17">
        <v>0</v>
      </c>
      <c r="O105" s="17">
        <v>0</v>
      </c>
      <c r="P105" s="17">
        <v>0</v>
      </c>
      <c r="Q105" s="17">
        <v>0</v>
      </c>
      <c r="R105" s="17">
        <v>0</v>
      </c>
      <c r="S105" s="17">
        <v>0</v>
      </c>
      <c r="T105" s="17">
        <v>0</v>
      </c>
      <c r="U105" s="17">
        <v>0</v>
      </c>
      <c r="V105" s="17">
        <v>0</v>
      </c>
      <c r="W105" s="17">
        <v>0</v>
      </c>
      <c r="X105" s="17">
        <v>0</v>
      </c>
      <c r="Y105" s="17">
        <v>0</v>
      </c>
      <c r="Z105" s="17">
        <v>0</v>
      </c>
      <c r="AA105" s="17">
        <v>0</v>
      </c>
      <c r="AB105" s="17">
        <v>0</v>
      </c>
      <c r="AC105" s="17">
        <v>1</v>
      </c>
      <c r="AD105" s="21">
        <v>0</v>
      </c>
      <c r="AE105" s="47">
        <f t="shared" si="2"/>
        <v>3</v>
      </c>
      <c r="AF105" s="125"/>
    </row>
    <row r="106" spans="1:32" x14ac:dyDescent="0.25">
      <c r="A106" s="10" t="s">
        <v>92</v>
      </c>
      <c r="B106" s="17">
        <v>0</v>
      </c>
      <c r="C106" s="17">
        <v>0</v>
      </c>
      <c r="D106" s="17">
        <v>0</v>
      </c>
      <c r="E106" s="17">
        <v>0</v>
      </c>
      <c r="F106" s="17">
        <v>0</v>
      </c>
      <c r="G106" s="17">
        <v>0</v>
      </c>
      <c r="H106" s="17">
        <v>0</v>
      </c>
      <c r="I106" s="17">
        <v>0</v>
      </c>
      <c r="J106" s="17">
        <v>0</v>
      </c>
      <c r="K106" s="17">
        <v>0</v>
      </c>
      <c r="L106" s="17">
        <v>0</v>
      </c>
      <c r="M106" s="17">
        <v>0</v>
      </c>
      <c r="N106" s="17">
        <v>0</v>
      </c>
      <c r="O106" s="17">
        <v>0</v>
      </c>
      <c r="P106" s="17">
        <v>0</v>
      </c>
      <c r="Q106" s="17">
        <v>0</v>
      </c>
      <c r="R106" s="17">
        <v>1</v>
      </c>
      <c r="S106" s="17">
        <v>0</v>
      </c>
      <c r="T106" s="17">
        <v>0</v>
      </c>
      <c r="U106" s="17">
        <v>0</v>
      </c>
      <c r="V106" s="17">
        <v>0</v>
      </c>
      <c r="W106" s="17">
        <v>0</v>
      </c>
      <c r="X106" s="17">
        <v>0</v>
      </c>
      <c r="Y106" s="17">
        <v>0</v>
      </c>
      <c r="Z106" s="17">
        <v>0</v>
      </c>
      <c r="AA106" s="17">
        <v>0</v>
      </c>
      <c r="AB106" s="17">
        <v>0</v>
      </c>
      <c r="AC106" s="17">
        <v>0</v>
      </c>
      <c r="AD106" s="21">
        <v>0</v>
      </c>
      <c r="AE106" s="47">
        <f t="shared" si="2"/>
        <v>1</v>
      </c>
      <c r="AF106" s="125"/>
    </row>
    <row r="107" spans="1:32" x14ac:dyDescent="0.25">
      <c r="A107" s="10" t="s">
        <v>93</v>
      </c>
      <c r="B107" s="17">
        <v>1</v>
      </c>
      <c r="C107" s="17">
        <v>1</v>
      </c>
      <c r="D107" s="17">
        <v>1</v>
      </c>
      <c r="E107" s="17">
        <v>1</v>
      </c>
      <c r="F107" s="17">
        <v>1</v>
      </c>
      <c r="G107" s="17">
        <v>1</v>
      </c>
      <c r="H107" s="17">
        <v>1</v>
      </c>
      <c r="I107" s="17">
        <v>1</v>
      </c>
      <c r="J107" s="17">
        <v>1</v>
      </c>
      <c r="K107" s="17">
        <v>1</v>
      </c>
      <c r="L107" s="17">
        <v>1</v>
      </c>
      <c r="M107" s="17">
        <v>1</v>
      </c>
      <c r="N107" s="17">
        <v>1</v>
      </c>
      <c r="O107" s="17">
        <v>1</v>
      </c>
      <c r="P107" s="17">
        <v>1</v>
      </c>
      <c r="Q107" s="17">
        <v>1</v>
      </c>
      <c r="R107" s="17">
        <v>0</v>
      </c>
      <c r="S107" s="17">
        <v>1</v>
      </c>
      <c r="T107" s="17">
        <v>1</v>
      </c>
      <c r="U107" s="17">
        <v>1</v>
      </c>
      <c r="V107" s="17">
        <v>1</v>
      </c>
      <c r="W107" s="17">
        <v>1</v>
      </c>
      <c r="X107" s="17">
        <v>1</v>
      </c>
      <c r="Y107" s="17">
        <v>1</v>
      </c>
      <c r="Z107" s="17">
        <v>1</v>
      </c>
      <c r="AA107" s="17">
        <v>1</v>
      </c>
      <c r="AB107" s="17">
        <v>1</v>
      </c>
      <c r="AC107" s="17">
        <v>1</v>
      </c>
      <c r="AD107" s="21">
        <v>1</v>
      </c>
      <c r="AE107" s="47">
        <f t="shared" si="2"/>
        <v>28</v>
      </c>
      <c r="AF107" s="125"/>
    </row>
    <row r="108" spans="1:32" x14ac:dyDescent="0.25">
      <c r="A108" s="10" t="s">
        <v>94</v>
      </c>
      <c r="B108" s="17">
        <v>0</v>
      </c>
      <c r="C108" s="17">
        <v>0</v>
      </c>
      <c r="D108" s="17">
        <v>1</v>
      </c>
      <c r="E108" s="17">
        <v>0</v>
      </c>
      <c r="F108" s="17">
        <v>0</v>
      </c>
      <c r="G108" s="17">
        <v>0</v>
      </c>
      <c r="H108" s="17">
        <v>0</v>
      </c>
      <c r="I108" s="17">
        <v>0</v>
      </c>
      <c r="J108" s="17">
        <v>0</v>
      </c>
      <c r="K108" s="17">
        <v>0</v>
      </c>
      <c r="L108" s="17">
        <v>0</v>
      </c>
      <c r="M108" s="17">
        <v>0</v>
      </c>
      <c r="N108" s="17">
        <v>0</v>
      </c>
      <c r="O108" s="17">
        <v>0</v>
      </c>
      <c r="P108" s="17">
        <v>0</v>
      </c>
      <c r="Q108" s="17">
        <v>0</v>
      </c>
      <c r="R108" s="17">
        <v>0</v>
      </c>
      <c r="S108" s="17">
        <v>0</v>
      </c>
      <c r="T108" s="17">
        <v>1</v>
      </c>
      <c r="U108" s="17">
        <v>0</v>
      </c>
      <c r="V108" s="17">
        <v>0</v>
      </c>
      <c r="W108" s="17">
        <v>0</v>
      </c>
      <c r="X108" s="17">
        <v>0</v>
      </c>
      <c r="Y108" s="17">
        <v>0</v>
      </c>
      <c r="Z108" s="17">
        <v>0</v>
      </c>
      <c r="AA108" s="17">
        <v>0</v>
      </c>
      <c r="AB108" s="17">
        <v>0</v>
      </c>
      <c r="AC108" s="17">
        <v>0</v>
      </c>
      <c r="AD108" s="21">
        <v>0</v>
      </c>
      <c r="AE108" s="19">
        <f t="shared" si="2"/>
        <v>2</v>
      </c>
      <c r="AF108" s="125"/>
    </row>
    <row r="109" spans="1:32" x14ac:dyDescent="0.25">
      <c r="A109" s="9" t="s">
        <v>299</v>
      </c>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49"/>
      <c r="AF109" s="40"/>
    </row>
    <row r="110" spans="1:32" x14ac:dyDescent="0.25">
      <c r="A110" s="2" t="s">
        <v>380</v>
      </c>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50"/>
      <c r="AF110" s="131" t="s">
        <v>447</v>
      </c>
    </row>
    <row r="111" spans="1:32" x14ac:dyDescent="0.25">
      <c r="A111" s="10" t="s">
        <v>325</v>
      </c>
      <c r="B111" s="17">
        <v>0</v>
      </c>
      <c r="C111" s="17">
        <v>0</v>
      </c>
      <c r="D111" s="17">
        <v>0</v>
      </c>
      <c r="E111" s="17">
        <v>0</v>
      </c>
      <c r="F111" s="17">
        <v>0</v>
      </c>
      <c r="G111" s="17">
        <v>0</v>
      </c>
      <c r="H111" s="17">
        <v>0</v>
      </c>
      <c r="I111" s="17">
        <v>0</v>
      </c>
      <c r="J111" s="17">
        <v>0</v>
      </c>
      <c r="K111" s="17">
        <v>0</v>
      </c>
      <c r="L111" s="17">
        <v>0</v>
      </c>
      <c r="M111" s="17">
        <v>0</v>
      </c>
      <c r="N111" s="17">
        <v>0</v>
      </c>
      <c r="O111" s="17">
        <v>0</v>
      </c>
      <c r="P111" s="17">
        <v>0</v>
      </c>
      <c r="Q111" s="17">
        <v>0</v>
      </c>
      <c r="R111" s="17">
        <v>0</v>
      </c>
      <c r="S111" s="17">
        <v>0</v>
      </c>
      <c r="T111" s="17">
        <v>0</v>
      </c>
      <c r="U111" s="17">
        <v>1</v>
      </c>
      <c r="V111" s="17">
        <v>0</v>
      </c>
      <c r="W111" s="17">
        <v>1</v>
      </c>
      <c r="X111" s="17">
        <v>0</v>
      </c>
      <c r="Y111" s="17">
        <v>0</v>
      </c>
      <c r="Z111" s="17">
        <v>1</v>
      </c>
      <c r="AA111" s="17">
        <v>1</v>
      </c>
      <c r="AB111" s="17">
        <v>0</v>
      </c>
      <c r="AC111" s="17">
        <v>0</v>
      </c>
      <c r="AD111" s="21">
        <v>0</v>
      </c>
      <c r="AE111" s="47">
        <f t="shared" si="2"/>
        <v>4</v>
      </c>
      <c r="AF111" s="131"/>
    </row>
    <row r="112" spans="1:32" x14ac:dyDescent="0.25">
      <c r="A112" s="10" t="s">
        <v>108</v>
      </c>
      <c r="B112" s="17">
        <v>0</v>
      </c>
      <c r="C112" s="17">
        <v>0</v>
      </c>
      <c r="D112" s="17">
        <v>0</v>
      </c>
      <c r="E112" s="17">
        <v>0</v>
      </c>
      <c r="F112" s="17">
        <v>0</v>
      </c>
      <c r="G112" s="17">
        <v>0</v>
      </c>
      <c r="H112" s="17">
        <v>0</v>
      </c>
      <c r="I112" s="17">
        <v>0</v>
      </c>
      <c r="J112" s="17">
        <v>0</v>
      </c>
      <c r="K112" s="17">
        <v>0</v>
      </c>
      <c r="L112" s="17">
        <v>0</v>
      </c>
      <c r="M112" s="17">
        <v>0</v>
      </c>
      <c r="N112" s="17">
        <v>0</v>
      </c>
      <c r="O112" s="17">
        <v>1</v>
      </c>
      <c r="P112" s="17">
        <v>0</v>
      </c>
      <c r="Q112" s="17">
        <v>0</v>
      </c>
      <c r="R112" s="17">
        <v>1</v>
      </c>
      <c r="S112" s="17">
        <v>0</v>
      </c>
      <c r="T112" s="17">
        <v>1</v>
      </c>
      <c r="U112" s="17">
        <v>0</v>
      </c>
      <c r="V112" s="17">
        <v>0</v>
      </c>
      <c r="W112" s="17">
        <v>0</v>
      </c>
      <c r="X112" s="17">
        <v>1</v>
      </c>
      <c r="Y112" s="17">
        <v>0</v>
      </c>
      <c r="Z112" s="17">
        <v>0</v>
      </c>
      <c r="AA112" s="17">
        <v>1</v>
      </c>
      <c r="AB112" s="17">
        <v>0</v>
      </c>
      <c r="AC112" s="17">
        <v>0</v>
      </c>
      <c r="AD112" s="21">
        <v>0</v>
      </c>
      <c r="AE112" s="47">
        <f t="shared" si="2"/>
        <v>5</v>
      </c>
      <c r="AF112" s="131"/>
    </row>
    <row r="113" spans="1:32" x14ac:dyDescent="0.25">
      <c r="A113" s="10" t="s">
        <v>258</v>
      </c>
      <c r="B113" s="17">
        <v>0</v>
      </c>
      <c r="C113" s="17">
        <v>0</v>
      </c>
      <c r="D113" s="17">
        <v>0</v>
      </c>
      <c r="E113" s="17">
        <v>0</v>
      </c>
      <c r="F113" s="17">
        <v>0</v>
      </c>
      <c r="G113" s="17">
        <v>0</v>
      </c>
      <c r="H113" s="17">
        <v>0</v>
      </c>
      <c r="I113" s="17">
        <v>0</v>
      </c>
      <c r="J113" s="17">
        <v>0</v>
      </c>
      <c r="K113" s="17">
        <v>0</v>
      </c>
      <c r="L113" s="17">
        <v>0</v>
      </c>
      <c r="M113" s="17">
        <v>0</v>
      </c>
      <c r="N113" s="17">
        <v>0</v>
      </c>
      <c r="O113" s="17">
        <v>1</v>
      </c>
      <c r="P113" s="17">
        <v>0</v>
      </c>
      <c r="Q113" s="17">
        <v>0</v>
      </c>
      <c r="R113" s="17">
        <v>0</v>
      </c>
      <c r="S113" s="17">
        <v>0</v>
      </c>
      <c r="T113" s="17">
        <v>0</v>
      </c>
      <c r="U113" s="17">
        <v>1</v>
      </c>
      <c r="V113" s="17">
        <v>1</v>
      </c>
      <c r="W113" s="17">
        <v>0</v>
      </c>
      <c r="X113" s="17">
        <v>0</v>
      </c>
      <c r="Y113" s="17">
        <v>1</v>
      </c>
      <c r="Z113" s="17">
        <v>0</v>
      </c>
      <c r="AA113" s="17">
        <v>0</v>
      </c>
      <c r="AB113" s="17">
        <v>0</v>
      </c>
      <c r="AC113" s="17">
        <v>0</v>
      </c>
      <c r="AD113" s="21">
        <v>0</v>
      </c>
      <c r="AE113" s="47">
        <f t="shared" si="2"/>
        <v>4</v>
      </c>
      <c r="AF113" s="131"/>
    </row>
    <row r="114" spans="1:32" x14ac:dyDescent="0.25">
      <c r="A114" s="10" t="s">
        <v>109</v>
      </c>
      <c r="B114" s="17">
        <v>0</v>
      </c>
      <c r="C114" s="17">
        <v>0</v>
      </c>
      <c r="D114" s="17">
        <v>0</v>
      </c>
      <c r="E114" s="17">
        <v>0</v>
      </c>
      <c r="F114" s="17">
        <v>0</v>
      </c>
      <c r="G114" s="17">
        <v>0</v>
      </c>
      <c r="H114" s="17">
        <v>0</v>
      </c>
      <c r="I114" s="17">
        <v>0</v>
      </c>
      <c r="J114" s="17">
        <v>0</v>
      </c>
      <c r="K114" s="17">
        <v>0</v>
      </c>
      <c r="L114" s="17">
        <v>0</v>
      </c>
      <c r="M114" s="17">
        <v>0</v>
      </c>
      <c r="N114" s="17">
        <v>0</v>
      </c>
      <c r="O114" s="17">
        <v>1</v>
      </c>
      <c r="P114" s="17">
        <v>0</v>
      </c>
      <c r="Q114" s="17">
        <v>0</v>
      </c>
      <c r="R114" s="17">
        <v>1</v>
      </c>
      <c r="S114" s="17">
        <v>0</v>
      </c>
      <c r="T114" s="17">
        <v>1</v>
      </c>
      <c r="U114" s="17">
        <v>0</v>
      </c>
      <c r="V114" s="17">
        <v>1</v>
      </c>
      <c r="W114" s="17">
        <v>0</v>
      </c>
      <c r="X114" s="17">
        <v>1</v>
      </c>
      <c r="Y114" s="17">
        <v>1</v>
      </c>
      <c r="Z114" s="17">
        <v>0</v>
      </c>
      <c r="AA114" s="17">
        <v>0</v>
      </c>
      <c r="AB114" s="17">
        <v>1</v>
      </c>
      <c r="AC114" s="17">
        <v>0</v>
      </c>
      <c r="AD114" s="21">
        <v>0</v>
      </c>
      <c r="AE114" s="47">
        <f t="shared" si="2"/>
        <v>7</v>
      </c>
      <c r="AF114" s="131"/>
    </row>
    <row r="115" spans="1:32" x14ac:dyDescent="0.25">
      <c r="A115" s="10" t="s">
        <v>326</v>
      </c>
      <c r="B115" s="17">
        <v>0</v>
      </c>
      <c r="C115" s="17">
        <v>0</v>
      </c>
      <c r="D115" s="17">
        <v>0</v>
      </c>
      <c r="E115" s="17">
        <v>0</v>
      </c>
      <c r="F115" s="17">
        <v>0</v>
      </c>
      <c r="G115" s="17">
        <v>0</v>
      </c>
      <c r="H115" s="17">
        <v>0</v>
      </c>
      <c r="I115" s="17">
        <v>0</v>
      </c>
      <c r="J115" s="17">
        <v>0</v>
      </c>
      <c r="K115" s="17">
        <v>0</v>
      </c>
      <c r="L115" s="17">
        <v>1</v>
      </c>
      <c r="M115" s="17">
        <v>0</v>
      </c>
      <c r="N115" s="17">
        <v>0</v>
      </c>
      <c r="O115" s="17">
        <v>1</v>
      </c>
      <c r="P115" s="17">
        <v>0</v>
      </c>
      <c r="Q115" s="17">
        <v>0</v>
      </c>
      <c r="R115" s="17">
        <v>1</v>
      </c>
      <c r="S115" s="17">
        <v>0</v>
      </c>
      <c r="T115" s="17">
        <v>0</v>
      </c>
      <c r="U115" s="17">
        <v>1</v>
      </c>
      <c r="V115" s="17">
        <v>0</v>
      </c>
      <c r="W115" s="17">
        <v>0</v>
      </c>
      <c r="X115" s="17">
        <v>0</v>
      </c>
      <c r="Y115" s="17">
        <v>0</v>
      </c>
      <c r="Z115" s="17">
        <v>1</v>
      </c>
      <c r="AA115" s="17">
        <v>1</v>
      </c>
      <c r="AB115" s="17">
        <v>1</v>
      </c>
      <c r="AC115" s="17">
        <v>0</v>
      </c>
      <c r="AD115" s="21">
        <v>0</v>
      </c>
      <c r="AE115" s="47">
        <f t="shared" si="2"/>
        <v>7</v>
      </c>
      <c r="AF115" s="131"/>
    </row>
    <row r="116" spans="1:32" x14ac:dyDescent="0.25">
      <c r="A116" s="10" t="s">
        <v>182</v>
      </c>
      <c r="B116" s="17">
        <v>0</v>
      </c>
      <c r="C116" s="17">
        <v>0</v>
      </c>
      <c r="D116" s="17">
        <v>0</v>
      </c>
      <c r="E116" s="17">
        <v>0</v>
      </c>
      <c r="F116" s="17">
        <v>0</v>
      </c>
      <c r="G116" s="17">
        <v>0</v>
      </c>
      <c r="H116" s="17">
        <v>0</v>
      </c>
      <c r="I116" s="17">
        <v>0</v>
      </c>
      <c r="J116" s="17">
        <v>0</v>
      </c>
      <c r="K116" s="17">
        <v>0</v>
      </c>
      <c r="L116" s="17">
        <v>1</v>
      </c>
      <c r="M116" s="17">
        <v>0</v>
      </c>
      <c r="N116" s="17">
        <v>0</v>
      </c>
      <c r="O116" s="17">
        <v>0</v>
      </c>
      <c r="P116" s="17">
        <v>0</v>
      </c>
      <c r="Q116" s="17">
        <v>0</v>
      </c>
      <c r="R116" s="17">
        <v>0</v>
      </c>
      <c r="S116" s="17">
        <v>0</v>
      </c>
      <c r="T116" s="17">
        <v>0</v>
      </c>
      <c r="U116" s="17">
        <v>1</v>
      </c>
      <c r="V116" s="17">
        <v>0</v>
      </c>
      <c r="W116" s="17">
        <v>0</v>
      </c>
      <c r="X116" s="17">
        <v>1</v>
      </c>
      <c r="Y116" s="17">
        <v>0</v>
      </c>
      <c r="Z116" s="17">
        <v>0</v>
      </c>
      <c r="AA116" s="17">
        <v>1</v>
      </c>
      <c r="AB116" s="17">
        <v>0</v>
      </c>
      <c r="AC116" s="17">
        <v>0</v>
      </c>
      <c r="AD116" s="21">
        <v>0</v>
      </c>
      <c r="AE116" s="47">
        <f t="shared" ref="AE116:AE150" si="3">SUM(B116:AD116)</f>
        <v>4</v>
      </c>
      <c r="AF116" s="131"/>
    </row>
    <row r="117" spans="1:32" x14ac:dyDescent="0.25">
      <c r="A117" s="10" t="s">
        <v>327</v>
      </c>
      <c r="B117" s="17">
        <v>0</v>
      </c>
      <c r="C117" s="17">
        <v>0</v>
      </c>
      <c r="D117" s="17">
        <v>0</v>
      </c>
      <c r="E117" s="17">
        <v>0</v>
      </c>
      <c r="F117" s="17">
        <v>0</v>
      </c>
      <c r="G117" s="17">
        <v>0</v>
      </c>
      <c r="H117" s="17">
        <v>0</v>
      </c>
      <c r="I117" s="17">
        <v>0</v>
      </c>
      <c r="J117" s="17">
        <v>0</v>
      </c>
      <c r="K117" s="17">
        <v>0</v>
      </c>
      <c r="L117" s="17">
        <v>0</v>
      </c>
      <c r="M117" s="17">
        <v>0</v>
      </c>
      <c r="N117" s="17">
        <v>0</v>
      </c>
      <c r="O117" s="17">
        <v>0</v>
      </c>
      <c r="P117" s="17">
        <v>0</v>
      </c>
      <c r="Q117" s="17">
        <v>0</v>
      </c>
      <c r="R117" s="17">
        <v>0</v>
      </c>
      <c r="S117" s="17">
        <v>0</v>
      </c>
      <c r="T117" s="17">
        <v>0</v>
      </c>
      <c r="U117" s="17">
        <v>0</v>
      </c>
      <c r="V117" s="17">
        <v>1</v>
      </c>
      <c r="W117" s="17">
        <v>1</v>
      </c>
      <c r="X117" s="17">
        <v>1</v>
      </c>
      <c r="Y117" s="17">
        <v>0</v>
      </c>
      <c r="Z117" s="17">
        <v>0</v>
      </c>
      <c r="AA117" s="17">
        <v>0</v>
      </c>
      <c r="AB117" s="17">
        <v>0</v>
      </c>
      <c r="AC117" s="17">
        <v>0</v>
      </c>
      <c r="AD117" s="21">
        <v>0</v>
      </c>
      <c r="AE117" s="47">
        <f t="shared" si="3"/>
        <v>3</v>
      </c>
      <c r="AF117" s="131"/>
    </row>
    <row r="118" spans="1:32" x14ac:dyDescent="0.25">
      <c r="A118" s="2" t="s">
        <v>381</v>
      </c>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48"/>
      <c r="AF118" s="131"/>
    </row>
    <row r="119" spans="1:32" x14ac:dyDescent="0.25">
      <c r="A119" s="10" t="s">
        <v>328</v>
      </c>
      <c r="B119" s="17">
        <v>0</v>
      </c>
      <c r="C119" s="17">
        <v>0</v>
      </c>
      <c r="D119" s="17">
        <v>0</v>
      </c>
      <c r="E119" s="17">
        <v>1</v>
      </c>
      <c r="F119" s="17">
        <v>0</v>
      </c>
      <c r="G119" s="17">
        <v>0</v>
      </c>
      <c r="H119" s="17">
        <v>0</v>
      </c>
      <c r="I119" s="17">
        <v>0</v>
      </c>
      <c r="J119" s="17">
        <v>0</v>
      </c>
      <c r="K119" s="17">
        <v>0</v>
      </c>
      <c r="L119" s="17">
        <v>0</v>
      </c>
      <c r="M119" s="17">
        <v>0</v>
      </c>
      <c r="N119" s="17">
        <v>0</v>
      </c>
      <c r="O119" s="17">
        <v>1</v>
      </c>
      <c r="P119" s="17">
        <v>0</v>
      </c>
      <c r="Q119" s="17">
        <v>0</v>
      </c>
      <c r="R119" s="17">
        <v>1</v>
      </c>
      <c r="S119" s="17">
        <v>0</v>
      </c>
      <c r="T119" s="17">
        <v>1</v>
      </c>
      <c r="U119" s="17">
        <v>0</v>
      </c>
      <c r="V119" s="17">
        <v>0</v>
      </c>
      <c r="W119" s="17">
        <v>0</v>
      </c>
      <c r="X119" s="17">
        <v>0</v>
      </c>
      <c r="Y119" s="17">
        <v>0</v>
      </c>
      <c r="Z119" s="17">
        <v>0</v>
      </c>
      <c r="AA119" s="17">
        <v>0</v>
      </c>
      <c r="AB119" s="17">
        <v>0</v>
      </c>
      <c r="AC119" s="17">
        <v>0</v>
      </c>
      <c r="AD119" s="21">
        <v>0</v>
      </c>
      <c r="AE119" s="47">
        <f t="shared" si="3"/>
        <v>4</v>
      </c>
      <c r="AF119" s="131"/>
    </row>
    <row r="120" spans="1:32" x14ac:dyDescent="0.25">
      <c r="A120" s="10" t="s">
        <v>325</v>
      </c>
      <c r="B120" s="17">
        <v>1</v>
      </c>
      <c r="C120" s="17">
        <v>1</v>
      </c>
      <c r="D120" s="17">
        <v>1</v>
      </c>
      <c r="E120" s="17">
        <v>0</v>
      </c>
      <c r="F120" s="17">
        <v>1</v>
      </c>
      <c r="G120" s="17">
        <v>1</v>
      </c>
      <c r="H120" s="17">
        <v>1</v>
      </c>
      <c r="I120" s="17">
        <v>0</v>
      </c>
      <c r="J120" s="17">
        <v>1</v>
      </c>
      <c r="K120" s="17">
        <v>0</v>
      </c>
      <c r="L120" s="17">
        <v>0</v>
      </c>
      <c r="M120" s="17">
        <v>0</v>
      </c>
      <c r="N120" s="17">
        <v>1</v>
      </c>
      <c r="O120" s="17">
        <v>0</v>
      </c>
      <c r="P120" s="17">
        <v>1</v>
      </c>
      <c r="Q120" s="17">
        <v>1</v>
      </c>
      <c r="R120" s="17">
        <v>0</v>
      </c>
      <c r="S120" s="17">
        <v>0</v>
      </c>
      <c r="T120" s="17">
        <v>0</v>
      </c>
      <c r="U120" s="17">
        <v>0</v>
      </c>
      <c r="V120" s="17">
        <v>0</v>
      </c>
      <c r="W120" s="17">
        <v>0</v>
      </c>
      <c r="X120" s="17">
        <v>0</v>
      </c>
      <c r="Y120" s="17">
        <v>0</v>
      </c>
      <c r="Z120" s="17">
        <v>0</v>
      </c>
      <c r="AA120" s="17">
        <v>0</v>
      </c>
      <c r="AB120" s="17">
        <v>0</v>
      </c>
      <c r="AC120" s="17">
        <v>0</v>
      </c>
      <c r="AD120" s="21">
        <v>1</v>
      </c>
      <c r="AE120" s="47">
        <f t="shared" si="3"/>
        <v>11</v>
      </c>
      <c r="AF120" s="131"/>
    </row>
    <row r="121" spans="1:32" x14ac:dyDescent="0.25">
      <c r="A121" s="10" t="s">
        <v>106</v>
      </c>
      <c r="B121" s="17">
        <v>0</v>
      </c>
      <c r="C121" s="17">
        <v>0</v>
      </c>
      <c r="D121" s="17">
        <v>0</v>
      </c>
      <c r="E121" s="17">
        <v>0</v>
      </c>
      <c r="F121" s="17">
        <v>0</v>
      </c>
      <c r="G121" s="17">
        <v>0</v>
      </c>
      <c r="H121" s="17">
        <v>0</v>
      </c>
      <c r="I121" s="17">
        <v>0</v>
      </c>
      <c r="J121" s="17">
        <v>0</v>
      </c>
      <c r="K121" s="17">
        <v>0</v>
      </c>
      <c r="L121" s="17">
        <v>0</v>
      </c>
      <c r="M121" s="17">
        <v>0</v>
      </c>
      <c r="N121" s="17">
        <v>0</v>
      </c>
      <c r="O121" s="17">
        <v>0</v>
      </c>
      <c r="P121" s="17">
        <v>0</v>
      </c>
      <c r="Q121" s="17">
        <v>0</v>
      </c>
      <c r="R121" s="17">
        <v>0</v>
      </c>
      <c r="S121" s="17">
        <v>0</v>
      </c>
      <c r="T121" s="17">
        <v>0</v>
      </c>
      <c r="U121" s="17">
        <v>0</v>
      </c>
      <c r="V121" s="17">
        <v>0</v>
      </c>
      <c r="W121" s="17">
        <v>0</v>
      </c>
      <c r="X121" s="17">
        <v>0</v>
      </c>
      <c r="Y121" s="17">
        <v>0</v>
      </c>
      <c r="Z121" s="17">
        <v>0</v>
      </c>
      <c r="AA121" s="17">
        <v>0</v>
      </c>
      <c r="AB121" s="17">
        <v>1</v>
      </c>
      <c r="AC121" s="17">
        <v>0</v>
      </c>
      <c r="AD121" s="21">
        <v>0</v>
      </c>
      <c r="AE121" s="47">
        <f t="shared" si="3"/>
        <v>1</v>
      </c>
      <c r="AF121" s="131"/>
    </row>
    <row r="122" spans="1:32" x14ac:dyDescent="0.25">
      <c r="A122" s="10" t="s">
        <v>108</v>
      </c>
      <c r="B122" s="17">
        <v>0</v>
      </c>
      <c r="C122" s="17">
        <v>0</v>
      </c>
      <c r="D122" s="17">
        <v>0</v>
      </c>
      <c r="E122" s="17">
        <v>0</v>
      </c>
      <c r="F122" s="17">
        <v>0</v>
      </c>
      <c r="G122" s="17">
        <v>1</v>
      </c>
      <c r="H122" s="17">
        <v>0</v>
      </c>
      <c r="I122" s="17">
        <v>1</v>
      </c>
      <c r="J122" s="17">
        <v>0</v>
      </c>
      <c r="K122" s="17">
        <v>0</v>
      </c>
      <c r="L122" s="17">
        <v>0</v>
      </c>
      <c r="M122" s="17">
        <v>1</v>
      </c>
      <c r="N122" s="17">
        <v>0</v>
      </c>
      <c r="O122" s="17">
        <v>0</v>
      </c>
      <c r="P122" s="17">
        <v>0</v>
      </c>
      <c r="Q122" s="17">
        <v>0</v>
      </c>
      <c r="R122" s="17">
        <v>0</v>
      </c>
      <c r="S122" s="17">
        <v>0</v>
      </c>
      <c r="T122" s="17">
        <v>0</v>
      </c>
      <c r="U122" s="17">
        <v>0</v>
      </c>
      <c r="V122" s="17">
        <v>0</v>
      </c>
      <c r="W122" s="17">
        <v>0</v>
      </c>
      <c r="X122" s="17">
        <v>0</v>
      </c>
      <c r="Y122" s="17">
        <v>0</v>
      </c>
      <c r="Z122" s="17">
        <v>0</v>
      </c>
      <c r="AA122" s="17">
        <v>0</v>
      </c>
      <c r="AB122" s="17">
        <v>0</v>
      </c>
      <c r="AC122" s="17">
        <v>1</v>
      </c>
      <c r="AD122" s="21">
        <v>0</v>
      </c>
      <c r="AE122" s="47">
        <f t="shared" si="3"/>
        <v>4</v>
      </c>
      <c r="AF122" s="131"/>
    </row>
    <row r="123" spans="1:32" x14ac:dyDescent="0.25">
      <c r="A123" s="10" t="s">
        <v>329</v>
      </c>
      <c r="B123" s="17">
        <v>0</v>
      </c>
      <c r="C123" s="17">
        <v>0</v>
      </c>
      <c r="D123" s="17">
        <v>0</v>
      </c>
      <c r="E123" s="17">
        <v>0</v>
      </c>
      <c r="F123" s="17">
        <v>0</v>
      </c>
      <c r="G123" s="17">
        <v>0</v>
      </c>
      <c r="H123" s="17">
        <v>0</v>
      </c>
      <c r="I123" s="17">
        <v>0</v>
      </c>
      <c r="J123" s="17">
        <v>1</v>
      </c>
      <c r="K123" s="17">
        <v>1</v>
      </c>
      <c r="L123" s="17">
        <v>0</v>
      </c>
      <c r="M123" s="17">
        <v>0</v>
      </c>
      <c r="N123" s="17">
        <v>0</v>
      </c>
      <c r="O123" s="17">
        <v>0</v>
      </c>
      <c r="P123" s="17">
        <v>0</v>
      </c>
      <c r="Q123" s="17">
        <v>0</v>
      </c>
      <c r="R123" s="17">
        <v>0</v>
      </c>
      <c r="S123" s="17">
        <v>0</v>
      </c>
      <c r="T123" s="17">
        <v>0</v>
      </c>
      <c r="U123" s="17">
        <v>0</v>
      </c>
      <c r="V123" s="17">
        <v>0</v>
      </c>
      <c r="W123" s="17">
        <v>0</v>
      </c>
      <c r="X123" s="17">
        <v>0</v>
      </c>
      <c r="Y123" s="17">
        <v>0</v>
      </c>
      <c r="Z123" s="17">
        <v>0</v>
      </c>
      <c r="AA123" s="17">
        <v>0</v>
      </c>
      <c r="AB123" s="17">
        <v>0</v>
      </c>
      <c r="AC123" s="17">
        <v>0</v>
      </c>
      <c r="AD123" s="21">
        <v>0</v>
      </c>
      <c r="AE123" s="47">
        <f t="shared" si="3"/>
        <v>2</v>
      </c>
      <c r="AF123" s="131"/>
    </row>
    <row r="124" spans="1:32" x14ac:dyDescent="0.25">
      <c r="A124" s="10" t="s">
        <v>182</v>
      </c>
      <c r="B124" s="17">
        <v>1</v>
      </c>
      <c r="C124" s="17">
        <v>1</v>
      </c>
      <c r="D124" s="17">
        <v>1</v>
      </c>
      <c r="E124" s="17">
        <v>1</v>
      </c>
      <c r="F124" s="17">
        <v>1</v>
      </c>
      <c r="G124" s="17">
        <v>1</v>
      </c>
      <c r="H124" s="17">
        <v>1</v>
      </c>
      <c r="I124" s="17">
        <v>0</v>
      </c>
      <c r="J124" s="17">
        <v>1</v>
      </c>
      <c r="K124" s="17">
        <v>1</v>
      </c>
      <c r="L124" s="17">
        <v>0</v>
      </c>
      <c r="M124" s="17">
        <v>1</v>
      </c>
      <c r="N124" s="17">
        <v>1</v>
      </c>
      <c r="O124" s="17">
        <v>0</v>
      </c>
      <c r="P124" s="17">
        <v>1</v>
      </c>
      <c r="Q124" s="17">
        <v>1</v>
      </c>
      <c r="R124" s="17">
        <v>0</v>
      </c>
      <c r="S124" s="17">
        <v>1</v>
      </c>
      <c r="T124" s="17">
        <v>1</v>
      </c>
      <c r="U124" s="17">
        <v>0</v>
      </c>
      <c r="V124" s="17">
        <v>0</v>
      </c>
      <c r="W124" s="17">
        <v>0</v>
      </c>
      <c r="X124" s="17">
        <v>0</v>
      </c>
      <c r="Y124" s="17">
        <v>0</v>
      </c>
      <c r="Z124" s="17">
        <v>0</v>
      </c>
      <c r="AA124" s="17">
        <v>0</v>
      </c>
      <c r="AB124" s="17">
        <v>1</v>
      </c>
      <c r="AC124" s="17">
        <v>1</v>
      </c>
      <c r="AD124" s="21">
        <v>0</v>
      </c>
      <c r="AE124" s="47">
        <f t="shared" si="3"/>
        <v>17</v>
      </c>
      <c r="AF124" s="131"/>
    </row>
    <row r="125" spans="1:32" x14ac:dyDescent="0.25">
      <c r="A125" s="10" t="s">
        <v>330</v>
      </c>
      <c r="B125" s="17">
        <v>1</v>
      </c>
      <c r="C125" s="17">
        <v>1</v>
      </c>
      <c r="D125" s="17">
        <v>0</v>
      </c>
      <c r="E125" s="17">
        <v>0</v>
      </c>
      <c r="F125" s="17">
        <v>1</v>
      </c>
      <c r="G125" s="17">
        <v>1</v>
      </c>
      <c r="H125" s="17">
        <v>0</v>
      </c>
      <c r="I125" s="17">
        <v>1</v>
      </c>
      <c r="J125" s="17">
        <v>0</v>
      </c>
      <c r="K125" s="17">
        <v>0</v>
      </c>
      <c r="L125" s="17">
        <v>1</v>
      </c>
      <c r="M125" s="17">
        <v>0</v>
      </c>
      <c r="N125" s="17">
        <v>1</v>
      </c>
      <c r="O125" s="17">
        <v>0</v>
      </c>
      <c r="P125" s="17">
        <v>1</v>
      </c>
      <c r="Q125" s="17">
        <v>1</v>
      </c>
      <c r="R125" s="17">
        <v>0</v>
      </c>
      <c r="S125" s="17">
        <v>1</v>
      </c>
      <c r="T125" s="17">
        <v>0</v>
      </c>
      <c r="U125" s="17">
        <v>0</v>
      </c>
      <c r="V125" s="17">
        <v>0</v>
      </c>
      <c r="W125" s="17">
        <v>0</v>
      </c>
      <c r="X125" s="17">
        <v>0</v>
      </c>
      <c r="Y125" s="17">
        <v>0</v>
      </c>
      <c r="Z125" s="17">
        <v>0</v>
      </c>
      <c r="AA125" s="17">
        <v>0</v>
      </c>
      <c r="AB125" s="17">
        <v>1</v>
      </c>
      <c r="AC125" s="17">
        <v>1</v>
      </c>
      <c r="AD125" s="21">
        <v>1</v>
      </c>
      <c r="AE125" s="19">
        <f t="shared" si="3"/>
        <v>13</v>
      </c>
      <c r="AF125" s="131"/>
    </row>
    <row r="126" spans="1:32" x14ac:dyDescent="0.25">
      <c r="A126" s="9" t="s">
        <v>300</v>
      </c>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2"/>
      <c r="AE126" s="49"/>
      <c r="AF126" s="40"/>
    </row>
    <row r="127" spans="1:32" x14ac:dyDescent="0.25">
      <c r="A127" s="2" t="s">
        <v>95</v>
      </c>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50"/>
      <c r="AF127" s="125" t="s">
        <v>448</v>
      </c>
    </row>
    <row r="128" spans="1:32" x14ac:dyDescent="0.25">
      <c r="A128" s="10" t="s">
        <v>322</v>
      </c>
      <c r="B128" s="17">
        <v>0</v>
      </c>
      <c r="C128" s="17">
        <v>0</v>
      </c>
      <c r="D128" s="17">
        <v>0</v>
      </c>
      <c r="E128" s="17">
        <v>0</v>
      </c>
      <c r="F128" s="17">
        <v>0</v>
      </c>
      <c r="G128" s="17">
        <v>1</v>
      </c>
      <c r="H128" s="17">
        <v>0</v>
      </c>
      <c r="I128" s="17">
        <v>1</v>
      </c>
      <c r="J128" s="17">
        <v>0</v>
      </c>
      <c r="K128" s="17">
        <v>0</v>
      </c>
      <c r="L128" s="17">
        <v>0</v>
      </c>
      <c r="M128" s="17">
        <v>0</v>
      </c>
      <c r="N128" s="17">
        <v>0</v>
      </c>
      <c r="O128" s="17">
        <v>1</v>
      </c>
      <c r="P128" s="17">
        <v>0</v>
      </c>
      <c r="Q128" s="17">
        <v>0</v>
      </c>
      <c r="R128" s="17">
        <v>0</v>
      </c>
      <c r="S128" s="17">
        <v>0</v>
      </c>
      <c r="T128" s="17">
        <v>1</v>
      </c>
      <c r="U128" s="17">
        <v>0</v>
      </c>
      <c r="V128" s="17">
        <v>0</v>
      </c>
      <c r="W128" s="17">
        <v>0</v>
      </c>
      <c r="X128" s="17">
        <v>0</v>
      </c>
      <c r="Y128" s="17">
        <v>0</v>
      </c>
      <c r="Z128" s="17">
        <v>0</v>
      </c>
      <c r="AA128" s="17">
        <v>1</v>
      </c>
      <c r="AB128" s="17">
        <v>0</v>
      </c>
      <c r="AC128" s="17">
        <v>0</v>
      </c>
      <c r="AD128" s="21">
        <v>0</v>
      </c>
      <c r="AE128" s="47">
        <f t="shared" si="3"/>
        <v>5</v>
      </c>
      <c r="AF128" s="125"/>
    </row>
    <row r="129" spans="1:32" x14ac:dyDescent="0.25">
      <c r="A129" s="10" t="s">
        <v>122</v>
      </c>
      <c r="B129" s="17">
        <v>0</v>
      </c>
      <c r="C129" s="17">
        <v>0</v>
      </c>
      <c r="D129" s="17">
        <v>0</v>
      </c>
      <c r="E129" s="17">
        <v>0</v>
      </c>
      <c r="F129" s="17">
        <v>0</v>
      </c>
      <c r="G129" s="17">
        <v>0</v>
      </c>
      <c r="H129" s="17">
        <v>0</v>
      </c>
      <c r="I129" s="17">
        <v>0</v>
      </c>
      <c r="J129" s="17">
        <v>0</v>
      </c>
      <c r="K129" s="17">
        <v>0</v>
      </c>
      <c r="L129" s="17">
        <v>0</v>
      </c>
      <c r="M129" s="17">
        <v>0</v>
      </c>
      <c r="N129" s="17">
        <v>1</v>
      </c>
      <c r="O129" s="17">
        <v>0</v>
      </c>
      <c r="P129" s="17">
        <v>0</v>
      </c>
      <c r="Q129" s="17">
        <v>0</v>
      </c>
      <c r="R129" s="17">
        <v>0</v>
      </c>
      <c r="S129" s="17">
        <v>0</v>
      </c>
      <c r="T129" s="17">
        <v>0</v>
      </c>
      <c r="U129" s="17">
        <v>0</v>
      </c>
      <c r="V129" s="17">
        <v>0</v>
      </c>
      <c r="W129" s="17">
        <v>0</v>
      </c>
      <c r="X129" s="17">
        <v>0</v>
      </c>
      <c r="Y129" s="17">
        <v>0</v>
      </c>
      <c r="Z129" s="17">
        <v>0</v>
      </c>
      <c r="AA129" s="17">
        <v>0</v>
      </c>
      <c r="AB129" s="17">
        <v>0</v>
      </c>
      <c r="AC129" s="17">
        <v>0</v>
      </c>
      <c r="AD129" s="21">
        <v>0</v>
      </c>
      <c r="AE129" s="47">
        <f t="shared" si="3"/>
        <v>1</v>
      </c>
      <c r="AF129" s="125"/>
    </row>
    <row r="130" spans="1:32" x14ac:dyDescent="0.25">
      <c r="A130" s="10" t="s">
        <v>323</v>
      </c>
      <c r="B130" s="17">
        <v>0</v>
      </c>
      <c r="C130" s="17">
        <v>0</v>
      </c>
      <c r="D130" s="17">
        <v>0</v>
      </c>
      <c r="E130" s="17">
        <v>0</v>
      </c>
      <c r="F130" s="17">
        <v>0</v>
      </c>
      <c r="G130" s="17">
        <v>0</v>
      </c>
      <c r="H130" s="17">
        <v>0</v>
      </c>
      <c r="I130" s="17">
        <v>0</v>
      </c>
      <c r="J130" s="17">
        <v>0</v>
      </c>
      <c r="K130" s="17">
        <v>0</v>
      </c>
      <c r="L130" s="17">
        <v>0</v>
      </c>
      <c r="M130" s="17">
        <v>0</v>
      </c>
      <c r="N130" s="17">
        <v>0</v>
      </c>
      <c r="O130" s="17">
        <v>0</v>
      </c>
      <c r="P130" s="17">
        <v>0</v>
      </c>
      <c r="Q130" s="17">
        <v>0</v>
      </c>
      <c r="R130" s="17">
        <v>0</v>
      </c>
      <c r="S130" s="17">
        <v>0</v>
      </c>
      <c r="T130" s="17">
        <v>1</v>
      </c>
      <c r="U130" s="17">
        <v>0</v>
      </c>
      <c r="V130" s="17">
        <v>0</v>
      </c>
      <c r="W130" s="17">
        <v>0</v>
      </c>
      <c r="X130" s="17">
        <v>0</v>
      </c>
      <c r="Y130" s="17">
        <v>0</v>
      </c>
      <c r="Z130" s="17">
        <v>0</v>
      </c>
      <c r="AA130" s="17">
        <v>0</v>
      </c>
      <c r="AB130" s="17">
        <v>1</v>
      </c>
      <c r="AC130" s="17">
        <v>0</v>
      </c>
      <c r="AD130" s="21">
        <v>0</v>
      </c>
      <c r="AE130" s="47">
        <f t="shared" si="3"/>
        <v>2</v>
      </c>
      <c r="AF130" s="125"/>
    </row>
    <row r="131" spans="1:32" x14ac:dyDescent="0.25">
      <c r="A131" s="2" t="s">
        <v>309</v>
      </c>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51"/>
      <c r="AF131" s="125"/>
    </row>
    <row r="132" spans="1:32" x14ac:dyDescent="0.25">
      <c r="A132" s="10" t="s">
        <v>123</v>
      </c>
      <c r="B132" s="17">
        <v>0</v>
      </c>
      <c r="C132" s="17">
        <v>0</v>
      </c>
      <c r="D132" s="17">
        <v>0</v>
      </c>
      <c r="E132" s="17">
        <v>0</v>
      </c>
      <c r="F132" s="17">
        <v>0</v>
      </c>
      <c r="G132" s="17">
        <v>0</v>
      </c>
      <c r="H132" s="17">
        <v>0</v>
      </c>
      <c r="I132" s="17">
        <v>0</v>
      </c>
      <c r="J132" s="17">
        <v>0</v>
      </c>
      <c r="K132" s="17">
        <v>0</v>
      </c>
      <c r="L132" s="17">
        <v>0</v>
      </c>
      <c r="M132" s="17">
        <v>0</v>
      </c>
      <c r="N132" s="17">
        <v>0</v>
      </c>
      <c r="O132" s="17">
        <v>0</v>
      </c>
      <c r="P132" s="17">
        <v>0</v>
      </c>
      <c r="Q132" s="17">
        <v>0</v>
      </c>
      <c r="R132" s="17">
        <v>0</v>
      </c>
      <c r="S132" s="17">
        <v>0</v>
      </c>
      <c r="T132" s="17">
        <v>1</v>
      </c>
      <c r="U132" s="17">
        <v>0</v>
      </c>
      <c r="V132" s="17">
        <v>0</v>
      </c>
      <c r="W132" s="17">
        <v>0</v>
      </c>
      <c r="X132" s="17">
        <v>0</v>
      </c>
      <c r="Y132" s="17">
        <v>0</v>
      </c>
      <c r="Z132" s="17">
        <v>0</v>
      </c>
      <c r="AA132" s="17">
        <v>0</v>
      </c>
      <c r="AB132" s="17">
        <v>0</v>
      </c>
      <c r="AC132" s="17">
        <v>0</v>
      </c>
      <c r="AD132" s="21">
        <v>0</v>
      </c>
      <c r="AE132" s="47">
        <f t="shared" si="3"/>
        <v>1</v>
      </c>
      <c r="AF132" s="125"/>
    </row>
    <row r="133" spans="1:32" x14ac:dyDescent="0.25">
      <c r="A133" s="10" t="s">
        <v>324</v>
      </c>
      <c r="B133" s="17">
        <v>0</v>
      </c>
      <c r="C133" s="17">
        <v>0</v>
      </c>
      <c r="D133" s="17">
        <v>0</v>
      </c>
      <c r="E133" s="17">
        <v>0</v>
      </c>
      <c r="F133" s="17">
        <v>0</v>
      </c>
      <c r="G133" s="17">
        <v>0</v>
      </c>
      <c r="H133" s="17">
        <v>0</v>
      </c>
      <c r="I133" s="17">
        <v>0</v>
      </c>
      <c r="J133" s="17">
        <v>1</v>
      </c>
      <c r="K133" s="17">
        <v>0</v>
      </c>
      <c r="L133" s="17">
        <v>0</v>
      </c>
      <c r="M133" s="17">
        <v>0</v>
      </c>
      <c r="N133" s="17">
        <v>0</v>
      </c>
      <c r="O133" s="17">
        <v>0</v>
      </c>
      <c r="P133" s="17">
        <v>0</v>
      </c>
      <c r="Q133" s="17">
        <v>0</v>
      </c>
      <c r="R133" s="17">
        <v>1</v>
      </c>
      <c r="S133" s="17">
        <v>0</v>
      </c>
      <c r="T133" s="17">
        <v>0</v>
      </c>
      <c r="U133" s="17">
        <v>0</v>
      </c>
      <c r="V133" s="17">
        <v>0</v>
      </c>
      <c r="W133" s="17">
        <v>0</v>
      </c>
      <c r="X133" s="17">
        <v>0</v>
      </c>
      <c r="Y133" s="17">
        <v>0</v>
      </c>
      <c r="Z133" s="17">
        <v>0</v>
      </c>
      <c r="AA133" s="17">
        <v>0</v>
      </c>
      <c r="AB133" s="17">
        <v>0</v>
      </c>
      <c r="AC133" s="17">
        <v>0</v>
      </c>
      <c r="AD133" s="21">
        <v>0</v>
      </c>
      <c r="AE133" s="47">
        <f t="shared" si="3"/>
        <v>2</v>
      </c>
      <c r="AF133" s="125"/>
    </row>
    <row r="134" spans="1:32" x14ac:dyDescent="0.25">
      <c r="A134" s="2" t="s">
        <v>310</v>
      </c>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51"/>
      <c r="AF134" s="125"/>
    </row>
    <row r="135" spans="1:32" x14ac:dyDescent="0.25">
      <c r="A135" s="10" t="s">
        <v>97</v>
      </c>
      <c r="B135" s="17">
        <v>1</v>
      </c>
      <c r="C135" s="17">
        <v>0</v>
      </c>
      <c r="D135" s="17">
        <v>0</v>
      </c>
      <c r="E135" s="17">
        <v>0</v>
      </c>
      <c r="F135" s="17">
        <v>1</v>
      </c>
      <c r="G135" s="17">
        <v>0</v>
      </c>
      <c r="H135" s="17">
        <v>0</v>
      </c>
      <c r="I135" s="17">
        <v>0</v>
      </c>
      <c r="J135" s="17">
        <v>0</v>
      </c>
      <c r="K135" s="17">
        <v>0</v>
      </c>
      <c r="L135" s="17">
        <v>0</v>
      </c>
      <c r="M135" s="17">
        <v>0</v>
      </c>
      <c r="N135" s="17">
        <v>1</v>
      </c>
      <c r="O135" s="17">
        <v>0</v>
      </c>
      <c r="P135" s="17">
        <v>0</v>
      </c>
      <c r="Q135" s="17">
        <v>0</v>
      </c>
      <c r="R135" s="17">
        <v>0</v>
      </c>
      <c r="S135" s="17">
        <v>0</v>
      </c>
      <c r="T135" s="17">
        <v>1</v>
      </c>
      <c r="U135" s="17">
        <v>0</v>
      </c>
      <c r="V135" s="17">
        <v>0</v>
      </c>
      <c r="W135" s="17">
        <v>0</v>
      </c>
      <c r="X135" s="17">
        <v>0</v>
      </c>
      <c r="Y135" s="17">
        <v>0</v>
      </c>
      <c r="Z135" s="17">
        <v>0</v>
      </c>
      <c r="AA135" s="17">
        <v>0</v>
      </c>
      <c r="AB135" s="17">
        <v>0</v>
      </c>
      <c r="AC135" s="17">
        <v>0</v>
      </c>
      <c r="AD135" s="21">
        <v>0</v>
      </c>
      <c r="AE135" s="47">
        <f t="shared" si="3"/>
        <v>4</v>
      </c>
      <c r="AF135" s="125"/>
    </row>
    <row r="136" spans="1:32" x14ac:dyDescent="0.25">
      <c r="A136" s="10" t="s">
        <v>98</v>
      </c>
      <c r="B136" s="17">
        <v>0</v>
      </c>
      <c r="C136" s="17">
        <v>0</v>
      </c>
      <c r="D136" s="17">
        <v>0</v>
      </c>
      <c r="E136" s="17">
        <v>0</v>
      </c>
      <c r="F136" s="17">
        <v>0</v>
      </c>
      <c r="G136" s="17">
        <v>0</v>
      </c>
      <c r="H136" s="17">
        <v>0</v>
      </c>
      <c r="I136" s="17">
        <v>0</v>
      </c>
      <c r="J136" s="17">
        <v>0</v>
      </c>
      <c r="K136" s="17">
        <v>0</v>
      </c>
      <c r="L136" s="17">
        <v>0</v>
      </c>
      <c r="M136" s="17">
        <v>0</v>
      </c>
      <c r="N136" s="17">
        <v>0</v>
      </c>
      <c r="O136" s="17">
        <v>0</v>
      </c>
      <c r="P136" s="17">
        <v>0</v>
      </c>
      <c r="Q136" s="17">
        <v>0</v>
      </c>
      <c r="R136" s="17">
        <v>0</v>
      </c>
      <c r="S136" s="17">
        <v>0</v>
      </c>
      <c r="T136" s="17">
        <v>0</v>
      </c>
      <c r="U136" s="17">
        <v>0</v>
      </c>
      <c r="V136" s="17">
        <v>0</v>
      </c>
      <c r="W136" s="17">
        <v>0</v>
      </c>
      <c r="X136" s="17">
        <v>1</v>
      </c>
      <c r="Y136" s="17">
        <v>0</v>
      </c>
      <c r="Z136" s="17">
        <v>0</v>
      </c>
      <c r="AA136" s="17">
        <v>0</v>
      </c>
      <c r="AB136" s="17">
        <v>0</v>
      </c>
      <c r="AC136" s="17">
        <v>0</v>
      </c>
      <c r="AD136" s="21">
        <v>0</v>
      </c>
      <c r="AE136" s="47">
        <f t="shared" si="3"/>
        <v>1</v>
      </c>
      <c r="AF136" s="125"/>
    </row>
    <row r="137" spans="1:32" x14ac:dyDescent="0.25">
      <c r="A137" s="10" t="s">
        <v>99</v>
      </c>
      <c r="B137" s="17">
        <v>1</v>
      </c>
      <c r="C137" s="17">
        <v>1</v>
      </c>
      <c r="D137" s="17">
        <v>1</v>
      </c>
      <c r="E137" s="17">
        <v>1</v>
      </c>
      <c r="F137" s="17">
        <v>1</v>
      </c>
      <c r="G137" s="17">
        <v>1</v>
      </c>
      <c r="H137" s="17">
        <v>0</v>
      </c>
      <c r="I137" s="17">
        <v>1</v>
      </c>
      <c r="J137" s="17">
        <v>1</v>
      </c>
      <c r="K137" s="17">
        <v>1</v>
      </c>
      <c r="L137" s="17">
        <v>0</v>
      </c>
      <c r="M137" s="17">
        <v>1</v>
      </c>
      <c r="N137" s="17">
        <v>1</v>
      </c>
      <c r="O137" s="17">
        <v>1</v>
      </c>
      <c r="P137" s="17">
        <v>1</v>
      </c>
      <c r="Q137" s="17">
        <v>1</v>
      </c>
      <c r="R137" s="17">
        <v>1</v>
      </c>
      <c r="S137" s="17">
        <v>1</v>
      </c>
      <c r="T137" s="17">
        <v>1</v>
      </c>
      <c r="U137" s="17">
        <v>1</v>
      </c>
      <c r="V137" s="17">
        <v>1</v>
      </c>
      <c r="W137" s="17">
        <v>1</v>
      </c>
      <c r="X137" s="17">
        <v>1</v>
      </c>
      <c r="Y137" s="17">
        <v>1</v>
      </c>
      <c r="Z137" s="17">
        <v>0</v>
      </c>
      <c r="AA137" s="17">
        <v>1</v>
      </c>
      <c r="AB137" s="17">
        <v>1</v>
      </c>
      <c r="AC137" s="17">
        <v>1</v>
      </c>
      <c r="AD137" s="21">
        <v>1</v>
      </c>
      <c r="AE137" s="47">
        <f t="shared" si="3"/>
        <v>26</v>
      </c>
      <c r="AF137" s="125"/>
    </row>
    <row r="138" spans="1:32" x14ac:dyDescent="0.25">
      <c r="A138" s="10" t="s">
        <v>100</v>
      </c>
      <c r="B138" s="17">
        <v>0</v>
      </c>
      <c r="C138" s="17">
        <v>0</v>
      </c>
      <c r="D138" s="17">
        <v>0</v>
      </c>
      <c r="E138" s="17">
        <v>0</v>
      </c>
      <c r="F138" s="17">
        <v>0</v>
      </c>
      <c r="G138" s="17">
        <v>0</v>
      </c>
      <c r="H138" s="17">
        <v>0</v>
      </c>
      <c r="I138" s="17">
        <v>0</v>
      </c>
      <c r="J138" s="17">
        <v>0</v>
      </c>
      <c r="K138" s="17">
        <v>0</v>
      </c>
      <c r="L138" s="17">
        <v>0</v>
      </c>
      <c r="M138" s="17">
        <v>0</v>
      </c>
      <c r="N138" s="17">
        <v>0</v>
      </c>
      <c r="O138" s="17">
        <v>1</v>
      </c>
      <c r="P138" s="17">
        <v>0</v>
      </c>
      <c r="Q138" s="17">
        <v>1</v>
      </c>
      <c r="R138" s="17">
        <v>1</v>
      </c>
      <c r="S138" s="17">
        <v>0</v>
      </c>
      <c r="T138" s="17">
        <v>1</v>
      </c>
      <c r="U138" s="17">
        <v>0</v>
      </c>
      <c r="V138" s="17">
        <v>0</v>
      </c>
      <c r="W138" s="17">
        <v>0</v>
      </c>
      <c r="X138" s="17">
        <v>0</v>
      </c>
      <c r="Y138" s="17">
        <v>0</v>
      </c>
      <c r="Z138" s="17">
        <v>0</v>
      </c>
      <c r="AA138" s="17">
        <v>0</v>
      </c>
      <c r="AB138" s="17">
        <v>0</v>
      </c>
      <c r="AC138" s="17">
        <v>1</v>
      </c>
      <c r="AD138" s="21">
        <v>1</v>
      </c>
      <c r="AE138" s="47">
        <f t="shared" si="3"/>
        <v>6</v>
      </c>
      <c r="AF138" s="125"/>
    </row>
    <row r="139" spans="1:32" x14ac:dyDescent="0.25">
      <c r="A139" s="10" t="s">
        <v>101</v>
      </c>
      <c r="B139" s="17">
        <v>0</v>
      </c>
      <c r="C139" s="17">
        <v>0</v>
      </c>
      <c r="D139" s="17">
        <v>0</v>
      </c>
      <c r="E139" s="17">
        <v>0</v>
      </c>
      <c r="F139" s="17">
        <v>1</v>
      </c>
      <c r="G139" s="17">
        <v>0</v>
      </c>
      <c r="H139" s="17">
        <v>0</v>
      </c>
      <c r="I139" s="17">
        <v>0</v>
      </c>
      <c r="J139" s="17">
        <v>0</v>
      </c>
      <c r="K139" s="17">
        <v>0</v>
      </c>
      <c r="L139" s="17">
        <v>0</v>
      </c>
      <c r="M139" s="17">
        <v>0</v>
      </c>
      <c r="N139" s="17">
        <v>0</v>
      </c>
      <c r="O139" s="17">
        <v>0</v>
      </c>
      <c r="P139" s="17">
        <v>0</v>
      </c>
      <c r="Q139" s="17">
        <v>0</v>
      </c>
      <c r="R139" s="17">
        <v>0</v>
      </c>
      <c r="S139" s="17">
        <v>0</v>
      </c>
      <c r="T139" s="17">
        <v>1</v>
      </c>
      <c r="U139" s="17">
        <v>1</v>
      </c>
      <c r="V139" s="17">
        <v>0</v>
      </c>
      <c r="W139" s="17">
        <v>0</v>
      </c>
      <c r="X139" s="17">
        <v>0</v>
      </c>
      <c r="Y139" s="17">
        <v>1</v>
      </c>
      <c r="Z139" s="17">
        <v>0</v>
      </c>
      <c r="AA139" s="17">
        <v>0</v>
      </c>
      <c r="AB139" s="17">
        <v>1</v>
      </c>
      <c r="AC139" s="17">
        <v>0</v>
      </c>
      <c r="AD139" s="21">
        <v>0</v>
      </c>
      <c r="AE139" s="47">
        <f t="shared" si="3"/>
        <v>5</v>
      </c>
      <c r="AF139" s="125"/>
    </row>
    <row r="140" spans="1:32" x14ac:dyDescent="0.25">
      <c r="A140" s="10" t="s">
        <v>102</v>
      </c>
      <c r="B140" s="17">
        <v>0</v>
      </c>
      <c r="C140" s="17">
        <v>1</v>
      </c>
      <c r="D140" s="17">
        <v>1</v>
      </c>
      <c r="E140" s="17">
        <v>0</v>
      </c>
      <c r="F140" s="17">
        <v>0</v>
      </c>
      <c r="G140" s="17">
        <v>0</v>
      </c>
      <c r="H140" s="17">
        <v>0</v>
      </c>
      <c r="I140" s="17">
        <v>0</v>
      </c>
      <c r="J140" s="17">
        <v>0</v>
      </c>
      <c r="K140" s="17">
        <v>0</v>
      </c>
      <c r="L140" s="17">
        <v>0</v>
      </c>
      <c r="M140" s="17">
        <v>1</v>
      </c>
      <c r="N140" s="17">
        <v>0</v>
      </c>
      <c r="O140" s="17">
        <v>0</v>
      </c>
      <c r="P140" s="17">
        <v>0</v>
      </c>
      <c r="Q140" s="17">
        <v>0</v>
      </c>
      <c r="R140" s="17">
        <v>0</v>
      </c>
      <c r="S140" s="17">
        <v>1</v>
      </c>
      <c r="T140" s="17">
        <v>0</v>
      </c>
      <c r="U140" s="17">
        <v>1</v>
      </c>
      <c r="V140" s="17">
        <v>1</v>
      </c>
      <c r="W140" s="17">
        <v>1</v>
      </c>
      <c r="X140" s="17">
        <v>1</v>
      </c>
      <c r="Y140" s="17">
        <v>1</v>
      </c>
      <c r="Z140" s="17">
        <v>0</v>
      </c>
      <c r="AA140" s="17">
        <v>0</v>
      </c>
      <c r="AB140" s="17">
        <v>0</v>
      </c>
      <c r="AC140" s="17">
        <v>0</v>
      </c>
      <c r="AD140" s="21">
        <v>0</v>
      </c>
      <c r="AE140" s="47">
        <f t="shared" si="3"/>
        <v>9</v>
      </c>
      <c r="AF140" s="125"/>
    </row>
    <row r="141" spans="1:32" x14ac:dyDescent="0.25">
      <c r="A141" s="10" t="s">
        <v>103</v>
      </c>
      <c r="B141" s="17">
        <v>0</v>
      </c>
      <c r="C141" s="17">
        <v>0</v>
      </c>
      <c r="D141" s="17">
        <v>0</v>
      </c>
      <c r="E141" s="17">
        <v>0</v>
      </c>
      <c r="F141" s="17">
        <v>0</v>
      </c>
      <c r="G141" s="17">
        <v>0</v>
      </c>
      <c r="H141" s="17">
        <v>0</v>
      </c>
      <c r="I141" s="17">
        <v>0</v>
      </c>
      <c r="J141" s="17">
        <v>0</v>
      </c>
      <c r="K141" s="17">
        <v>0</v>
      </c>
      <c r="L141" s="17">
        <v>1</v>
      </c>
      <c r="M141" s="17">
        <v>0</v>
      </c>
      <c r="N141" s="17">
        <v>0</v>
      </c>
      <c r="O141" s="17">
        <v>1</v>
      </c>
      <c r="P141" s="17">
        <v>0</v>
      </c>
      <c r="Q141" s="17">
        <v>0</v>
      </c>
      <c r="R141" s="17">
        <v>0</v>
      </c>
      <c r="S141" s="17">
        <v>0</v>
      </c>
      <c r="T141" s="17">
        <v>1</v>
      </c>
      <c r="U141" s="17">
        <v>0</v>
      </c>
      <c r="V141" s="17">
        <v>0</v>
      </c>
      <c r="W141" s="17">
        <v>0</v>
      </c>
      <c r="X141" s="17">
        <v>0</v>
      </c>
      <c r="Y141" s="17">
        <v>0</v>
      </c>
      <c r="Z141" s="17">
        <v>0</v>
      </c>
      <c r="AA141" s="17">
        <v>1</v>
      </c>
      <c r="AB141" s="17">
        <v>1</v>
      </c>
      <c r="AC141" s="17">
        <v>0</v>
      </c>
      <c r="AD141" s="21">
        <v>0</v>
      </c>
      <c r="AE141" s="19">
        <f t="shared" si="3"/>
        <v>5</v>
      </c>
      <c r="AF141" s="125"/>
    </row>
    <row r="142" spans="1:32" x14ac:dyDescent="0.25">
      <c r="A142" s="9" t="s">
        <v>301</v>
      </c>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c r="AA142" s="12"/>
      <c r="AB142" s="12"/>
      <c r="AC142" s="12"/>
      <c r="AD142" s="12"/>
      <c r="AE142" s="49"/>
      <c r="AF142" s="40"/>
    </row>
    <row r="143" spans="1:32" ht="15" customHeight="1" x14ac:dyDescent="0.25">
      <c r="A143" s="10" t="s">
        <v>104</v>
      </c>
      <c r="B143" s="17">
        <v>0</v>
      </c>
      <c r="C143" s="17">
        <v>1</v>
      </c>
      <c r="D143" s="17">
        <v>0</v>
      </c>
      <c r="E143" s="17">
        <v>0</v>
      </c>
      <c r="F143" s="17">
        <v>0</v>
      </c>
      <c r="G143" s="17">
        <v>0</v>
      </c>
      <c r="H143" s="17">
        <v>1</v>
      </c>
      <c r="I143" s="17">
        <v>0</v>
      </c>
      <c r="J143" s="17">
        <v>0</v>
      </c>
      <c r="K143" s="17">
        <v>0</v>
      </c>
      <c r="L143" s="17">
        <v>0</v>
      </c>
      <c r="M143" s="17">
        <v>0</v>
      </c>
      <c r="N143" s="17">
        <v>1</v>
      </c>
      <c r="O143" s="17">
        <v>0</v>
      </c>
      <c r="P143" s="17">
        <v>1</v>
      </c>
      <c r="Q143" s="17">
        <v>0</v>
      </c>
      <c r="R143" s="17">
        <v>0</v>
      </c>
      <c r="S143" s="17">
        <v>0</v>
      </c>
      <c r="T143" s="17">
        <v>1</v>
      </c>
      <c r="U143" s="17">
        <v>0</v>
      </c>
      <c r="V143" s="17">
        <v>0</v>
      </c>
      <c r="W143" s="17">
        <v>0</v>
      </c>
      <c r="X143" s="17">
        <v>0</v>
      </c>
      <c r="Y143" s="17">
        <v>0</v>
      </c>
      <c r="Z143" s="17">
        <v>1</v>
      </c>
      <c r="AA143" s="17">
        <v>0</v>
      </c>
      <c r="AB143" s="17">
        <v>0</v>
      </c>
      <c r="AC143" s="17">
        <v>0</v>
      </c>
      <c r="AD143" s="21">
        <v>0</v>
      </c>
      <c r="AE143" s="16">
        <f t="shared" si="3"/>
        <v>6</v>
      </c>
      <c r="AF143" s="131" t="s">
        <v>449</v>
      </c>
    </row>
    <row r="144" spans="1:32" x14ac:dyDescent="0.25">
      <c r="A144" s="10" t="s">
        <v>105</v>
      </c>
      <c r="B144" s="17">
        <v>0</v>
      </c>
      <c r="C144" s="17">
        <v>0</v>
      </c>
      <c r="D144" s="17">
        <v>0</v>
      </c>
      <c r="E144" s="17">
        <v>0</v>
      </c>
      <c r="F144" s="17">
        <v>1</v>
      </c>
      <c r="G144" s="17">
        <v>0</v>
      </c>
      <c r="H144" s="17">
        <v>0</v>
      </c>
      <c r="I144" s="17">
        <v>0</v>
      </c>
      <c r="J144" s="17">
        <v>0</v>
      </c>
      <c r="K144" s="17">
        <v>0</v>
      </c>
      <c r="L144" s="17">
        <v>0</v>
      </c>
      <c r="M144" s="17">
        <v>0</v>
      </c>
      <c r="N144" s="17">
        <v>0</v>
      </c>
      <c r="O144" s="17">
        <v>0</v>
      </c>
      <c r="P144" s="17">
        <v>0</v>
      </c>
      <c r="Q144" s="17">
        <v>0</v>
      </c>
      <c r="R144" s="17">
        <v>0</v>
      </c>
      <c r="S144" s="17">
        <v>0</v>
      </c>
      <c r="T144" s="17">
        <v>0</v>
      </c>
      <c r="U144" s="17">
        <v>0</v>
      </c>
      <c r="V144" s="17">
        <v>0</v>
      </c>
      <c r="W144" s="17">
        <v>0</v>
      </c>
      <c r="X144" s="17">
        <v>0</v>
      </c>
      <c r="Y144" s="17">
        <v>0</v>
      </c>
      <c r="Z144" s="17">
        <v>0</v>
      </c>
      <c r="AA144" s="17">
        <v>0</v>
      </c>
      <c r="AB144" s="17">
        <v>0</v>
      </c>
      <c r="AC144" s="17">
        <v>0</v>
      </c>
      <c r="AD144" s="21">
        <v>0</v>
      </c>
      <c r="AE144" s="47">
        <f t="shared" si="3"/>
        <v>1</v>
      </c>
      <c r="AF144" s="131"/>
    </row>
    <row r="145" spans="1:32" x14ac:dyDescent="0.25">
      <c r="A145" s="10" t="s">
        <v>106</v>
      </c>
      <c r="B145" s="17">
        <v>0</v>
      </c>
      <c r="C145" s="17">
        <v>0</v>
      </c>
      <c r="D145" s="17">
        <v>1</v>
      </c>
      <c r="E145" s="17">
        <v>0</v>
      </c>
      <c r="F145" s="17">
        <v>1</v>
      </c>
      <c r="G145" s="17">
        <v>1</v>
      </c>
      <c r="H145" s="17">
        <v>0</v>
      </c>
      <c r="I145" s="17">
        <v>1</v>
      </c>
      <c r="J145" s="17">
        <v>0</v>
      </c>
      <c r="K145" s="17">
        <v>1</v>
      </c>
      <c r="L145" s="17">
        <v>0</v>
      </c>
      <c r="M145" s="17">
        <v>0</v>
      </c>
      <c r="N145" s="17">
        <v>0</v>
      </c>
      <c r="O145" s="17">
        <v>1</v>
      </c>
      <c r="P145" s="17">
        <v>0</v>
      </c>
      <c r="Q145" s="17">
        <v>1</v>
      </c>
      <c r="R145" s="17">
        <v>0</v>
      </c>
      <c r="S145" s="17">
        <v>0</v>
      </c>
      <c r="T145" s="17">
        <v>0</v>
      </c>
      <c r="U145" s="17">
        <v>1</v>
      </c>
      <c r="V145" s="17">
        <v>0</v>
      </c>
      <c r="W145" s="17">
        <v>0</v>
      </c>
      <c r="X145" s="17">
        <v>1</v>
      </c>
      <c r="Y145" s="17">
        <v>1</v>
      </c>
      <c r="Z145" s="17">
        <v>0</v>
      </c>
      <c r="AA145" s="17">
        <v>0</v>
      </c>
      <c r="AB145" s="17">
        <v>0</v>
      </c>
      <c r="AC145" s="17">
        <v>1</v>
      </c>
      <c r="AD145" s="21">
        <v>1</v>
      </c>
      <c r="AE145" s="47">
        <f t="shared" si="3"/>
        <v>12</v>
      </c>
      <c r="AF145" s="131"/>
    </row>
    <row r="146" spans="1:32" x14ac:dyDescent="0.25">
      <c r="A146" s="10" t="s">
        <v>107</v>
      </c>
      <c r="B146" s="17">
        <v>1</v>
      </c>
      <c r="C146" s="17">
        <v>0</v>
      </c>
      <c r="D146" s="17">
        <v>0</v>
      </c>
      <c r="E146" s="17">
        <v>0</v>
      </c>
      <c r="F146" s="17">
        <v>0</v>
      </c>
      <c r="G146" s="17">
        <v>0</v>
      </c>
      <c r="H146" s="17">
        <v>0</v>
      </c>
      <c r="I146" s="17">
        <v>0</v>
      </c>
      <c r="J146" s="17">
        <v>0</v>
      </c>
      <c r="K146" s="17">
        <v>0</v>
      </c>
      <c r="L146" s="17">
        <v>0</v>
      </c>
      <c r="M146" s="17">
        <v>0</v>
      </c>
      <c r="N146" s="17">
        <v>0</v>
      </c>
      <c r="O146" s="17">
        <v>1</v>
      </c>
      <c r="P146" s="17">
        <v>0</v>
      </c>
      <c r="Q146" s="17">
        <v>1</v>
      </c>
      <c r="R146" s="17">
        <v>0</v>
      </c>
      <c r="S146" s="17">
        <v>0</v>
      </c>
      <c r="T146" s="17">
        <v>0</v>
      </c>
      <c r="U146" s="17">
        <v>1</v>
      </c>
      <c r="V146" s="17">
        <v>0</v>
      </c>
      <c r="W146" s="17">
        <v>1</v>
      </c>
      <c r="X146" s="17">
        <v>1</v>
      </c>
      <c r="Y146" s="17">
        <v>0</v>
      </c>
      <c r="Z146" s="17">
        <v>0</v>
      </c>
      <c r="AA146" s="17">
        <v>0</v>
      </c>
      <c r="AB146" s="61">
        <v>1</v>
      </c>
      <c r="AC146" s="17">
        <v>0</v>
      </c>
      <c r="AD146" s="21">
        <v>1</v>
      </c>
      <c r="AE146" s="47">
        <f t="shared" si="3"/>
        <v>8</v>
      </c>
      <c r="AF146" s="131"/>
    </row>
    <row r="147" spans="1:32" x14ac:dyDescent="0.25">
      <c r="A147" s="10" t="s">
        <v>108</v>
      </c>
      <c r="B147" s="17">
        <v>0</v>
      </c>
      <c r="C147" s="17">
        <v>0</v>
      </c>
      <c r="D147" s="17">
        <v>1</v>
      </c>
      <c r="E147" s="17">
        <v>0</v>
      </c>
      <c r="F147" s="17">
        <v>0</v>
      </c>
      <c r="G147" s="17">
        <v>0</v>
      </c>
      <c r="H147" s="17">
        <v>0</v>
      </c>
      <c r="I147" s="17">
        <v>0</v>
      </c>
      <c r="J147" s="17">
        <v>1</v>
      </c>
      <c r="K147" s="17">
        <v>0</v>
      </c>
      <c r="L147" s="17">
        <v>1</v>
      </c>
      <c r="M147" s="17">
        <v>0</v>
      </c>
      <c r="N147" s="17">
        <v>0</v>
      </c>
      <c r="O147" s="17">
        <v>0</v>
      </c>
      <c r="P147" s="17">
        <v>0</v>
      </c>
      <c r="Q147" s="17">
        <v>1</v>
      </c>
      <c r="R147" s="17">
        <v>1</v>
      </c>
      <c r="S147" s="17">
        <v>1</v>
      </c>
      <c r="T147" s="17">
        <v>0</v>
      </c>
      <c r="U147" s="17">
        <v>0</v>
      </c>
      <c r="V147" s="17">
        <v>0</v>
      </c>
      <c r="W147" s="17">
        <v>0</v>
      </c>
      <c r="X147" s="17">
        <v>0</v>
      </c>
      <c r="Y147" s="17">
        <v>0</v>
      </c>
      <c r="Z147" s="17">
        <v>1</v>
      </c>
      <c r="AA147" s="17">
        <v>1</v>
      </c>
      <c r="AB147" s="61">
        <v>1</v>
      </c>
      <c r="AC147" s="17">
        <v>1</v>
      </c>
      <c r="AD147" s="21">
        <v>0</v>
      </c>
      <c r="AE147" s="47">
        <f t="shared" si="3"/>
        <v>10</v>
      </c>
      <c r="AF147" s="131"/>
    </row>
    <row r="148" spans="1:32" x14ac:dyDescent="0.25">
      <c r="A148" s="10" t="s">
        <v>396</v>
      </c>
      <c r="B148" s="17">
        <v>0</v>
      </c>
      <c r="C148" s="17">
        <v>0</v>
      </c>
      <c r="D148" s="17">
        <v>0</v>
      </c>
      <c r="E148" s="17">
        <v>0</v>
      </c>
      <c r="F148" s="17">
        <v>0</v>
      </c>
      <c r="G148" s="17">
        <v>0</v>
      </c>
      <c r="H148" s="17">
        <v>0</v>
      </c>
      <c r="I148" s="17">
        <v>0</v>
      </c>
      <c r="J148" s="17">
        <v>0</v>
      </c>
      <c r="K148" s="17">
        <v>0</v>
      </c>
      <c r="L148" s="17">
        <v>0</v>
      </c>
      <c r="M148" s="17">
        <v>0</v>
      </c>
      <c r="N148" s="17">
        <v>0</v>
      </c>
      <c r="O148" s="17">
        <v>1</v>
      </c>
      <c r="P148" s="17">
        <v>0</v>
      </c>
      <c r="Q148" s="17">
        <v>0</v>
      </c>
      <c r="R148" s="17">
        <v>0</v>
      </c>
      <c r="S148" s="17">
        <v>0</v>
      </c>
      <c r="T148" s="17">
        <v>0</v>
      </c>
      <c r="U148" s="17">
        <v>0</v>
      </c>
      <c r="V148" s="17">
        <v>0</v>
      </c>
      <c r="W148" s="17">
        <v>0</v>
      </c>
      <c r="X148" s="17">
        <v>0</v>
      </c>
      <c r="Y148" s="17">
        <v>0</v>
      </c>
      <c r="Z148" s="17">
        <v>0</v>
      </c>
      <c r="AA148" s="17">
        <v>1</v>
      </c>
      <c r="AB148" s="77">
        <v>1</v>
      </c>
      <c r="AC148" s="17">
        <v>0</v>
      </c>
      <c r="AD148" s="21">
        <v>0</v>
      </c>
      <c r="AE148" s="47">
        <f t="shared" si="3"/>
        <v>3</v>
      </c>
      <c r="AF148" s="131"/>
    </row>
    <row r="149" spans="1:32" x14ac:dyDescent="0.25">
      <c r="A149" s="10" t="s">
        <v>109</v>
      </c>
      <c r="B149" s="17">
        <v>1</v>
      </c>
      <c r="C149" s="17">
        <v>1</v>
      </c>
      <c r="D149" s="17">
        <v>1</v>
      </c>
      <c r="E149" s="17">
        <v>1</v>
      </c>
      <c r="F149" s="17">
        <v>1</v>
      </c>
      <c r="G149" s="17">
        <v>1</v>
      </c>
      <c r="H149" s="17">
        <v>1</v>
      </c>
      <c r="I149" s="17">
        <v>1</v>
      </c>
      <c r="J149" s="17">
        <v>1</v>
      </c>
      <c r="K149" s="17">
        <v>1</v>
      </c>
      <c r="L149" s="17">
        <v>1</v>
      </c>
      <c r="M149" s="17">
        <v>1</v>
      </c>
      <c r="N149" s="17">
        <v>1</v>
      </c>
      <c r="O149" s="17">
        <v>1</v>
      </c>
      <c r="P149" s="17">
        <v>1</v>
      </c>
      <c r="Q149" s="17">
        <v>1</v>
      </c>
      <c r="R149" s="17">
        <v>1</v>
      </c>
      <c r="S149" s="17">
        <v>1</v>
      </c>
      <c r="T149" s="17">
        <v>1</v>
      </c>
      <c r="U149" s="17">
        <v>1</v>
      </c>
      <c r="V149" s="17">
        <v>1</v>
      </c>
      <c r="W149" s="17">
        <v>1</v>
      </c>
      <c r="X149" s="17">
        <v>1</v>
      </c>
      <c r="Y149" s="17">
        <v>1</v>
      </c>
      <c r="Z149" s="17">
        <v>1</v>
      </c>
      <c r="AA149" s="17">
        <v>1</v>
      </c>
      <c r="AB149" s="17">
        <v>1</v>
      </c>
      <c r="AC149" s="17">
        <v>1</v>
      </c>
      <c r="AD149" s="21">
        <v>0</v>
      </c>
      <c r="AE149" s="47">
        <f t="shared" si="3"/>
        <v>28</v>
      </c>
      <c r="AF149" s="131"/>
    </row>
    <row r="150" spans="1:32" x14ac:dyDescent="0.25">
      <c r="A150" s="10" t="s">
        <v>110</v>
      </c>
      <c r="B150" s="17">
        <v>1</v>
      </c>
      <c r="C150" s="17">
        <v>1</v>
      </c>
      <c r="D150" s="17">
        <v>0</v>
      </c>
      <c r="E150" s="17">
        <v>1</v>
      </c>
      <c r="F150" s="17">
        <v>1</v>
      </c>
      <c r="G150" s="17">
        <v>1</v>
      </c>
      <c r="H150" s="17">
        <v>0</v>
      </c>
      <c r="I150" s="17">
        <v>1</v>
      </c>
      <c r="J150" s="17">
        <v>0</v>
      </c>
      <c r="K150" s="17">
        <v>1</v>
      </c>
      <c r="L150" s="17">
        <v>0</v>
      </c>
      <c r="M150" s="17">
        <v>1</v>
      </c>
      <c r="N150" s="17">
        <v>0</v>
      </c>
      <c r="O150" s="17">
        <v>0</v>
      </c>
      <c r="P150" s="17">
        <v>1</v>
      </c>
      <c r="Q150" s="17">
        <v>1</v>
      </c>
      <c r="R150" s="17">
        <v>0</v>
      </c>
      <c r="S150" s="17">
        <v>1</v>
      </c>
      <c r="T150" s="17">
        <v>1</v>
      </c>
      <c r="U150" s="17">
        <v>0</v>
      </c>
      <c r="V150" s="17">
        <v>1</v>
      </c>
      <c r="W150" s="17">
        <v>1</v>
      </c>
      <c r="X150" s="17">
        <v>1</v>
      </c>
      <c r="Y150" s="17">
        <v>0</v>
      </c>
      <c r="Z150" s="17">
        <v>0</v>
      </c>
      <c r="AA150" s="17">
        <v>0</v>
      </c>
      <c r="AB150" s="17">
        <v>0</v>
      </c>
      <c r="AC150" s="17">
        <v>1</v>
      </c>
      <c r="AD150" s="21">
        <v>0</v>
      </c>
      <c r="AE150" s="19">
        <f t="shared" si="3"/>
        <v>16</v>
      </c>
      <c r="AF150" s="131"/>
    </row>
    <row r="151" spans="1:32" x14ac:dyDescent="0.25">
      <c r="A151" s="9" t="s">
        <v>302</v>
      </c>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c r="AA151" s="12"/>
      <c r="AB151" s="12"/>
      <c r="AC151" s="12"/>
      <c r="AD151" s="12"/>
      <c r="AE151" s="49"/>
      <c r="AF151" s="40"/>
    </row>
    <row r="152" spans="1:32" x14ac:dyDescent="0.25">
      <c r="A152" s="2" t="s">
        <v>111</v>
      </c>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50"/>
      <c r="AF152" s="131" t="s">
        <v>453</v>
      </c>
    </row>
    <row r="153" spans="1:32" x14ac:dyDescent="0.25">
      <c r="A153" s="10" t="s">
        <v>318</v>
      </c>
      <c r="B153" s="17">
        <v>0</v>
      </c>
      <c r="C153" s="17">
        <v>0</v>
      </c>
      <c r="D153" s="17">
        <v>0</v>
      </c>
      <c r="E153" s="17">
        <v>0</v>
      </c>
      <c r="F153" s="17">
        <v>0</v>
      </c>
      <c r="G153" s="17">
        <v>0</v>
      </c>
      <c r="H153" s="17">
        <v>0</v>
      </c>
      <c r="I153" s="17">
        <v>0</v>
      </c>
      <c r="J153" s="17">
        <v>0</v>
      </c>
      <c r="K153" s="17">
        <v>0</v>
      </c>
      <c r="L153" s="17">
        <v>0</v>
      </c>
      <c r="M153" s="17">
        <v>0</v>
      </c>
      <c r="N153" s="17">
        <v>0</v>
      </c>
      <c r="O153" s="17">
        <v>0</v>
      </c>
      <c r="P153" s="17">
        <v>0</v>
      </c>
      <c r="Q153" s="17">
        <v>0</v>
      </c>
      <c r="R153" s="17">
        <v>0</v>
      </c>
      <c r="S153" s="17">
        <v>0</v>
      </c>
      <c r="T153" s="17">
        <v>0</v>
      </c>
      <c r="U153" s="17">
        <v>1</v>
      </c>
      <c r="V153" s="17">
        <v>0</v>
      </c>
      <c r="W153" s="17">
        <v>0</v>
      </c>
      <c r="X153" s="17">
        <v>0</v>
      </c>
      <c r="Y153" s="17">
        <v>0</v>
      </c>
      <c r="Z153" s="17">
        <v>0</v>
      </c>
      <c r="AA153" s="17">
        <v>0</v>
      </c>
      <c r="AB153" s="17">
        <v>0</v>
      </c>
      <c r="AC153" s="17">
        <v>0</v>
      </c>
      <c r="AD153" s="21">
        <v>0</v>
      </c>
      <c r="AE153" s="47">
        <f t="shared" ref="AE153:AE184" si="4">SUM(B153:AD153)</f>
        <v>1</v>
      </c>
      <c r="AF153" s="131"/>
    </row>
    <row r="154" spans="1:32" x14ac:dyDescent="0.25">
      <c r="A154" s="10" t="s">
        <v>319</v>
      </c>
      <c r="B154" s="17">
        <v>0</v>
      </c>
      <c r="C154" s="17">
        <v>0</v>
      </c>
      <c r="D154" s="17">
        <v>0</v>
      </c>
      <c r="E154" s="17">
        <v>0</v>
      </c>
      <c r="F154" s="17">
        <v>0</v>
      </c>
      <c r="G154" s="17">
        <v>0</v>
      </c>
      <c r="H154" s="17">
        <v>0</v>
      </c>
      <c r="I154" s="17">
        <v>0</v>
      </c>
      <c r="J154" s="17">
        <v>0</v>
      </c>
      <c r="K154" s="17">
        <v>0</v>
      </c>
      <c r="L154" s="17">
        <v>0</v>
      </c>
      <c r="M154" s="17">
        <v>0</v>
      </c>
      <c r="N154" s="17">
        <v>0</v>
      </c>
      <c r="O154" s="17">
        <v>0</v>
      </c>
      <c r="P154" s="17">
        <v>0</v>
      </c>
      <c r="Q154" s="17">
        <v>0</v>
      </c>
      <c r="R154" s="17">
        <v>0</v>
      </c>
      <c r="S154" s="17">
        <v>0</v>
      </c>
      <c r="T154" s="17">
        <v>0</v>
      </c>
      <c r="U154" s="17">
        <v>0</v>
      </c>
      <c r="V154" s="17">
        <v>0</v>
      </c>
      <c r="W154" s="17">
        <v>0</v>
      </c>
      <c r="X154" s="17">
        <v>0</v>
      </c>
      <c r="Y154" s="17">
        <v>0</v>
      </c>
      <c r="Z154" s="17">
        <v>0</v>
      </c>
      <c r="AA154" s="17">
        <v>1</v>
      </c>
      <c r="AB154" s="17">
        <v>1</v>
      </c>
      <c r="AC154" s="17">
        <v>0</v>
      </c>
      <c r="AD154" s="21">
        <v>0</v>
      </c>
      <c r="AE154" s="47">
        <f t="shared" si="4"/>
        <v>2</v>
      </c>
      <c r="AF154" s="131"/>
    </row>
    <row r="155" spans="1:32" x14ac:dyDescent="0.25">
      <c r="A155" s="10" t="s">
        <v>320</v>
      </c>
      <c r="B155" s="17">
        <v>1</v>
      </c>
      <c r="C155" s="17">
        <v>1</v>
      </c>
      <c r="D155" s="17">
        <v>1</v>
      </c>
      <c r="E155" s="17">
        <v>1</v>
      </c>
      <c r="F155" s="17">
        <v>0</v>
      </c>
      <c r="G155" s="17">
        <v>0</v>
      </c>
      <c r="H155" s="17">
        <v>0</v>
      </c>
      <c r="I155" s="17">
        <v>0</v>
      </c>
      <c r="J155" s="17">
        <v>1</v>
      </c>
      <c r="K155" s="17">
        <v>1</v>
      </c>
      <c r="L155" s="17">
        <v>1</v>
      </c>
      <c r="M155" s="17">
        <v>1</v>
      </c>
      <c r="N155" s="17">
        <v>0</v>
      </c>
      <c r="O155" s="17">
        <v>0</v>
      </c>
      <c r="P155" s="17">
        <v>0</v>
      </c>
      <c r="Q155" s="17">
        <v>1</v>
      </c>
      <c r="R155" s="17">
        <v>0</v>
      </c>
      <c r="S155" s="17">
        <v>1</v>
      </c>
      <c r="T155" s="17">
        <v>1</v>
      </c>
      <c r="U155" s="17">
        <v>0</v>
      </c>
      <c r="V155" s="17">
        <v>1</v>
      </c>
      <c r="W155" s="17">
        <v>1</v>
      </c>
      <c r="X155" s="17">
        <v>1</v>
      </c>
      <c r="Y155" s="17">
        <v>1</v>
      </c>
      <c r="Z155" s="17">
        <v>0</v>
      </c>
      <c r="AA155" s="17">
        <v>0</v>
      </c>
      <c r="AB155" s="17">
        <v>0</v>
      </c>
      <c r="AC155" s="17">
        <v>1</v>
      </c>
      <c r="AD155" s="21">
        <v>1</v>
      </c>
      <c r="AE155" s="47">
        <f t="shared" si="4"/>
        <v>17</v>
      </c>
      <c r="AF155" s="131"/>
    </row>
    <row r="156" spans="1:32" x14ac:dyDescent="0.25">
      <c r="A156" s="10" t="s">
        <v>321</v>
      </c>
      <c r="B156" s="17">
        <v>1</v>
      </c>
      <c r="C156" s="17">
        <v>0</v>
      </c>
      <c r="D156" s="17">
        <v>0</v>
      </c>
      <c r="E156" s="17">
        <v>0</v>
      </c>
      <c r="F156" s="17">
        <v>1</v>
      </c>
      <c r="G156" s="17">
        <v>1</v>
      </c>
      <c r="H156" s="17">
        <v>1</v>
      </c>
      <c r="I156" s="17">
        <v>1</v>
      </c>
      <c r="J156" s="17">
        <v>0</v>
      </c>
      <c r="K156" s="17">
        <v>0</v>
      </c>
      <c r="L156" s="17">
        <v>0</v>
      </c>
      <c r="M156" s="17">
        <v>0</v>
      </c>
      <c r="N156" s="17">
        <v>1</v>
      </c>
      <c r="O156" s="17">
        <v>0</v>
      </c>
      <c r="P156" s="17">
        <v>0</v>
      </c>
      <c r="Q156" s="17">
        <v>0</v>
      </c>
      <c r="R156" s="17">
        <v>1</v>
      </c>
      <c r="S156" s="17">
        <v>0</v>
      </c>
      <c r="T156" s="17">
        <v>0</v>
      </c>
      <c r="U156" s="17">
        <v>0</v>
      </c>
      <c r="V156" s="17">
        <v>0</v>
      </c>
      <c r="W156" s="17">
        <v>0</v>
      </c>
      <c r="X156" s="17">
        <v>0</v>
      </c>
      <c r="Y156" s="17">
        <v>0</v>
      </c>
      <c r="Z156" s="17">
        <v>0</v>
      </c>
      <c r="AA156" s="17">
        <v>1</v>
      </c>
      <c r="AB156" s="17">
        <v>1</v>
      </c>
      <c r="AC156" s="17">
        <v>0</v>
      </c>
      <c r="AD156" s="21">
        <v>0</v>
      </c>
      <c r="AE156" s="47">
        <f t="shared" si="4"/>
        <v>9</v>
      </c>
      <c r="AF156" s="131"/>
    </row>
    <row r="157" spans="1:32" x14ac:dyDescent="0.25">
      <c r="A157" s="2" t="s">
        <v>112</v>
      </c>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48"/>
      <c r="AF157" s="131"/>
    </row>
    <row r="158" spans="1:32" x14ac:dyDescent="0.25">
      <c r="A158" s="10" t="s">
        <v>314</v>
      </c>
      <c r="B158" s="17">
        <v>0</v>
      </c>
      <c r="C158" s="17">
        <v>0</v>
      </c>
      <c r="D158" s="17">
        <v>0</v>
      </c>
      <c r="E158" s="17">
        <v>0</v>
      </c>
      <c r="F158" s="17">
        <v>0</v>
      </c>
      <c r="G158" s="17">
        <v>0</v>
      </c>
      <c r="H158" s="17">
        <v>0</v>
      </c>
      <c r="I158" s="17">
        <v>0</v>
      </c>
      <c r="J158" s="17">
        <v>0</v>
      </c>
      <c r="K158" s="17">
        <v>0</v>
      </c>
      <c r="L158" s="17">
        <v>0</v>
      </c>
      <c r="M158" s="17">
        <v>0</v>
      </c>
      <c r="N158" s="17">
        <v>0</v>
      </c>
      <c r="O158" s="17">
        <v>0</v>
      </c>
      <c r="P158" s="17">
        <v>1</v>
      </c>
      <c r="Q158" s="17">
        <v>0</v>
      </c>
      <c r="R158" s="17">
        <v>0</v>
      </c>
      <c r="S158" s="17">
        <v>0</v>
      </c>
      <c r="T158" s="17">
        <v>0</v>
      </c>
      <c r="U158" s="17">
        <v>0</v>
      </c>
      <c r="V158" s="17">
        <v>0</v>
      </c>
      <c r="W158" s="17">
        <v>0</v>
      </c>
      <c r="X158" s="17">
        <v>0</v>
      </c>
      <c r="Y158" s="17">
        <v>0</v>
      </c>
      <c r="Z158" s="17">
        <v>0</v>
      </c>
      <c r="AA158" s="17">
        <v>0</v>
      </c>
      <c r="AB158" s="17">
        <v>0</v>
      </c>
      <c r="AC158" s="17">
        <v>0</v>
      </c>
      <c r="AD158" s="21">
        <v>0</v>
      </c>
      <c r="AE158" s="47">
        <f t="shared" si="4"/>
        <v>1</v>
      </c>
      <c r="AF158" s="131"/>
    </row>
    <row r="159" spans="1:32" x14ac:dyDescent="0.25">
      <c r="A159" s="10" t="s">
        <v>315</v>
      </c>
      <c r="B159" s="17">
        <v>0</v>
      </c>
      <c r="C159" s="17">
        <v>0</v>
      </c>
      <c r="D159" s="17">
        <v>0</v>
      </c>
      <c r="E159" s="17">
        <v>0</v>
      </c>
      <c r="F159" s="17">
        <v>1</v>
      </c>
      <c r="G159" s="17">
        <v>0</v>
      </c>
      <c r="H159" s="17">
        <v>0</v>
      </c>
      <c r="I159" s="17">
        <v>0</v>
      </c>
      <c r="J159" s="17">
        <v>0</v>
      </c>
      <c r="K159" s="17">
        <v>0</v>
      </c>
      <c r="L159" s="17">
        <v>0</v>
      </c>
      <c r="M159" s="17">
        <v>0</v>
      </c>
      <c r="N159" s="17">
        <v>0</v>
      </c>
      <c r="O159" s="17">
        <v>0</v>
      </c>
      <c r="P159" s="17">
        <v>0</v>
      </c>
      <c r="Q159" s="17">
        <v>0</v>
      </c>
      <c r="R159" s="17">
        <v>0</v>
      </c>
      <c r="S159" s="17">
        <v>0</v>
      </c>
      <c r="T159" s="17">
        <v>1</v>
      </c>
      <c r="U159" s="17">
        <v>0</v>
      </c>
      <c r="V159" s="17">
        <v>0</v>
      </c>
      <c r="W159" s="17">
        <v>0</v>
      </c>
      <c r="X159" s="17">
        <v>0</v>
      </c>
      <c r="Y159" s="17">
        <v>0</v>
      </c>
      <c r="Z159" s="17">
        <v>1</v>
      </c>
      <c r="AA159" s="17">
        <v>0</v>
      </c>
      <c r="AB159" s="17">
        <v>0</v>
      </c>
      <c r="AC159" s="17">
        <v>0</v>
      </c>
      <c r="AD159" s="21">
        <v>0</v>
      </c>
      <c r="AE159" s="47">
        <f t="shared" si="4"/>
        <v>3</v>
      </c>
      <c r="AF159" s="131"/>
    </row>
    <row r="160" spans="1:32" x14ac:dyDescent="0.25">
      <c r="A160" s="10" t="s">
        <v>316</v>
      </c>
      <c r="B160" s="17">
        <v>0</v>
      </c>
      <c r="C160" s="17">
        <v>0</v>
      </c>
      <c r="D160" s="17">
        <v>0</v>
      </c>
      <c r="E160" s="17">
        <v>0</v>
      </c>
      <c r="F160" s="17">
        <v>0</v>
      </c>
      <c r="G160" s="17">
        <v>1</v>
      </c>
      <c r="H160" s="17">
        <v>1</v>
      </c>
      <c r="I160" s="17">
        <v>1</v>
      </c>
      <c r="J160" s="17">
        <v>0</v>
      </c>
      <c r="K160" s="17">
        <v>0</v>
      </c>
      <c r="L160" s="17">
        <v>0</v>
      </c>
      <c r="M160" s="17">
        <v>0</v>
      </c>
      <c r="N160" s="17">
        <v>1</v>
      </c>
      <c r="O160" s="17">
        <v>1</v>
      </c>
      <c r="P160" s="17">
        <v>1</v>
      </c>
      <c r="Q160" s="17">
        <v>0</v>
      </c>
      <c r="R160" s="17">
        <v>1</v>
      </c>
      <c r="S160" s="17">
        <v>0</v>
      </c>
      <c r="T160" s="17">
        <v>0</v>
      </c>
      <c r="U160" s="17">
        <v>1</v>
      </c>
      <c r="V160" s="17">
        <v>0</v>
      </c>
      <c r="W160" s="17">
        <v>0</v>
      </c>
      <c r="X160" s="17">
        <v>0</v>
      </c>
      <c r="Y160" s="17">
        <v>1</v>
      </c>
      <c r="Z160" s="17">
        <v>0</v>
      </c>
      <c r="AA160" s="17">
        <v>0</v>
      </c>
      <c r="AB160" s="17">
        <v>1</v>
      </c>
      <c r="AC160" s="17">
        <v>0</v>
      </c>
      <c r="AD160" s="21">
        <v>0</v>
      </c>
      <c r="AE160" s="47">
        <f t="shared" si="4"/>
        <v>10</v>
      </c>
      <c r="AF160" s="131"/>
    </row>
    <row r="161" spans="1:32" x14ac:dyDescent="0.25">
      <c r="A161" s="10" t="s">
        <v>317</v>
      </c>
      <c r="B161" s="17">
        <v>0</v>
      </c>
      <c r="C161" s="17">
        <v>0</v>
      </c>
      <c r="D161" s="17">
        <v>0</v>
      </c>
      <c r="E161" s="17">
        <v>0</v>
      </c>
      <c r="F161" s="17">
        <v>1</v>
      </c>
      <c r="G161" s="17">
        <v>1</v>
      </c>
      <c r="H161" s="17">
        <v>1</v>
      </c>
      <c r="I161" s="17">
        <v>1</v>
      </c>
      <c r="J161" s="17">
        <v>1</v>
      </c>
      <c r="K161" s="17">
        <v>0</v>
      </c>
      <c r="L161" s="17">
        <v>0</v>
      </c>
      <c r="M161" s="17">
        <v>0</v>
      </c>
      <c r="N161" s="17">
        <v>1</v>
      </c>
      <c r="O161" s="17">
        <v>1</v>
      </c>
      <c r="P161" s="17">
        <v>1</v>
      </c>
      <c r="Q161" s="17">
        <v>0</v>
      </c>
      <c r="R161" s="17">
        <v>1</v>
      </c>
      <c r="S161" s="17">
        <v>0</v>
      </c>
      <c r="T161" s="17">
        <v>0</v>
      </c>
      <c r="U161" s="17">
        <v>0</v>
      </c>
      <c r="V161" s="17">
        <v>0</v>
      </c>
      <c r="W161" s="17">
        <v>0</v>
      </c>
      <c r="X161" s="17">
        <v>0</v>
      </c>
      <c r="Y161" s="17">
        <v>0</v>
      </c>
      <c r="Z161" s="17">
        <v>0</v>
      </c>
      <c r="AA161" s="17">
        <v>0</v>
      </c>
      <c r="AB161" s="17">
        <v>1</v>
      </c>
      <c r="AC161" s="17">
        <v>0</v>
      </c>
      <c r="AD161" s="21">
        <v>0</v>
      </c>
      <c r="AE161" s="47">
        <f t="shared" si="4"/>
        <v>10</v>
      </c>
      <c r="AF161" s="131"/>
    </row>
    <row r="162" spans="1:32" x14ac:dyDescent="0.25">
      <c r="A162" s="2" t="s">
        <v>113</v>
      </c>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51"/>
      <c r="AF162" s="131"/>
    </row>
    <row r="163" spans="1:32" x14ac:dyDescent="0.25">
      <c r="A163" s="10" t="s">
        <v>114</v>
      </c>
      <c r="B163" s="17">
        <v>0</v>
      </c>
      <c r="C163" s="17">
        <v>0</v>
      </c>
      <c r="D163" s="17">
        <v>0</v>
      </c>
      <c r="E163" s="17">
        <v>0</v>
      </c>
      <c r="F163" s="17">
        <v>0</v>
      </c>
      <c r="G163" s="17">
        <v>0</v>
      </c>
      <c r="H163" s="17">
        <v>0</v>
      </c>
      <c r="I163" s="17">
        <v>0</v>
      </c>
      <c r="J163" s="17">
        <v>0</v>
      </c>
      <c r="K163" s="17">
        <v>0</v>
      </c>
      <c r="L163" s="17">
        <v>0</v>
      </c>
      <c r="M163" s="17">
        <v>0</v>
      </c>
      <c r="N163" s="17">
        <v>0</v>
      </c>
      <c r="O163" s="17">
        <v>0</v>
      </c>
      <c r="P163" s="17">
        <v>0</v>
      </c>
      <c r="Q163" s="17">
        <v>0</v>
      </c>
      <c r="R163" s="17">
        <v>0</v>
      </c>
      <c r="S163" s="17">
        <v>0</v>
      </c>
      <c r="T163" s="17">
        <v>0</v>
      </c>
      <c r="U163" s="17">
        <v>0</v>
      </c>
      <c r="V163" s="17">
        <v>0</v>
      </c>
      <c r="W163" s="17">
        <v>0</v>
      </c>
      <c r="X163" s="17">
        <v>0</v>
      </c>
      <c r="Y163" s="17">
        <v>1</v>
      </c>
      <c r="Z163" s="17">
        <v>0</v>
      </c>
      <c r="AA163" s="17">
        <v>0</v>
      </c>
      <c r="AB163" s="17">
        <v>0</v>
      </c>
      <c r="AC163" s="17">
        <v>0</v>
      </c>
      <c r="AD163" s="21">
        <v>0</v>
      </c>
      <c r="AE163" s="47">
        <f t="shared" si="4"/>
        <v>1</v>
      </c>
      <c r="AF163" s="131"/>
    </row>
    <row r="164" spans="1:32" x14ac:dyDescent="0.25">
      <c r="A164" s="10" t="s">
        <v>311</v>
      </c>
      <c r="B164" s="17">
        <v>0</v>
      </c>
      <c r="C164" s="17">
        <v>0</v>
      </c>
      <c r="D164" s="17">
        <v>0</v>
      </c>
      <c r="E164" s="17">
        <v>1</v>
      </c>
      <c r="F164" s="17">
        <v>0</v>
      </c>
      <c r="G164" s="17">
        <v>0</v>
      </c>
      <c r="H164" s="17">
        <v>0</v>
      </c>
      <c r="I164" s="17">
        <v>0</v>
      </c>
      <c r="J164" s="17">
        <v>0</v>
      </c>
      <c r="K164" s="17">
        <v>0</v>
      </c>
      <c r="L164" s="17">
        <v>0</v>
      </c>
      <c r="M164" s="17">
        <v>0</v>
      </c>
      <c r="N164" s="17">
        <v>0</v>
      </c>
      <c r="O164" s="17">
        <v>0</v>
      </c>
      <c r="P164" s="17">
        <v>1</v>
      </c>
      <c r="Q164" s="17">
        <v>1</v>
      </c>
      <c r="R164" s="17">
        <v>0</v>
      </c>
      <c r="S164" s="17">
        <v>0</v>
      </c>
      <c r="T164" s="17">
        <v>1</v>
      </c>
      <c r="U164" s="17">
        <v>1</v>
      </c>
      <c r="V164" s="17">
        <v>0</v>
      </c>
      <c r="W164" s="17">
        <v>0</v>
      </c>
      <c r="X164" s="17">
        <v>0</v>
      </c>
      <c r="Y164" s="17">
        <v>0</v>
      </c>
      <c r="Z164" s="17">
        <v>1</v>
      </c>
      <c r="AA164" s="17">
        <v>0</v>
      </c>
      <c r="AB164" s="17">
        <v>0</v>
      </c>
      <c r="AC164" s="17">
        <v>1</v>
      </c>
      <c r="AD164" s="21">
        <v>1</v>
      </c>
      <c r="AE164" s="47">
        <f t="shared" si="4"/>
        <v>8</v>
      </c>
      <c r="AF164" s="131"/>
    </row>
    <row r="165" spans="1:32" x14ac:dyDescent="0.25">
      <c r="A165" s="10" t="s">
        <v>312</v>
      </c>
      <c r="B165" s="17">
        <v>0</v>
      </c>
      <c r="C165" s="17">
        <v>0</v>
      </c>
      <c r="D165" s="17">
        <v>0</v>
      </c>
      <c r="E165" s="17">
        <v>0</v>
      </c>
      <c r="F165" s="17">
        <v>0</v>
      </c>
      <c r="G165" s="17">
        <v>0</v>
      </c>
      <c r="H165" s="17">
        <v>0</v>
      </c>
      <c r="I165" s="17">
        <v>0</v>
      </c>
      <c r="J165" s="17">
        <v>0</v>
      </c>
      <c r="K165" s="17">
        <v>0</v>
      </c>
      <c r="L165" s="17">
        <v>0</v>
      </c>
      <c r="M165" s="17">
        <v>0</v>
      </c>
      <c r="N165" s="17">
        <v>0</v>
      </c>
      <c r="O165" s="17">
        <v>0</v>
      </c>
      <c r="P165" s="17">
        <v>1</v>
      </c>
      <c r="Q165" s="17">
        <v>1</v>
      </c>
      <c r="R165" s="17">
        <v>0</v>
      </c>
      <c r="S165" s="17">
        <v>0</v>
      </c>
      <c r="T165" s="17">
        <v>1</v>
      </c>
      <c r="U165" s="17">
        <v>0</v>
      </c>
      <c r="V165" s="17">
        <v>0</v>
      </c>
      <c r="W165" s="17">
        <v>0</v>
      </c>
      <c r="X165" s="17">
        <v>0</v>
      </c>
      <c r="Y165" s="17">
        <v>0</v>
      </c>
      <c r="Z165" s="17">
        <v>0</v>
      </c>
      <c r="AA165" s="17">
        <v>0</v>
      </c>
      <c r="AB165" s="17">
        <v>0</v>
      </c>
      <c r="AC165" s="17">
        <v>1</v>
      </c>
      <c r="AD165" s="21">
        <v>1</v>
      </c>
      <c r="AE165" s="47">
        <f t="shared" si="4"/>
        <v>5</v>
      </c>
      <c r="AF165" s="131"/>
    </row>
    <row r="166" spans="1:32" x14ac:dyDescent="0.25">
      <c r="A166" s="10" t="s">
        <v>313</v>
      </c>
      <c r="B166" s="17">
        <v>0</v>
      </c>
      <c r="C166" s="17">
        <v>0</v>
      </c>
      <c r="D166" s="17">
        <v>0</v>
      </c>
      <c r="E166" s="17">
        <v>1</v>
      </c>
      <c r="F166" s="17">
        <v>0</v>
      </c>
      <c r="G166" s="17">
        <v>0</v>
      </c>
      <c r="H166" s="17">
        <v>0</v>
      </c>
      <c r="I166" s="17">
        <v>0</v>
      </c>
      <c r="J166" s="17">
        <v>0</v>
      </c>
      <c r="K166" s="17">
        <v>0</v>
      </c>
      <c r="L166" s="17">
        <v>0</v>
      </c>
      <c r="M166" s="17">
        <v>0</v>
      </c>
      <c r="N166" s="17">
        <v>0</v>
      </c>
      <c r="O166" s="17">
        <v>0</v>
      </c>
      <c r="P166" s="17">
        <v>1</v>
      </c>
      <c r="Q166" s="17">
        <v>0</v>
      </c>
      <c r="R166" s="17">
        <v>0</v>
      </c>
      <c r="S166" s="17">
        <v>0</v>
      </c>
      <c r="T166" s="17">
        <v>1</v>
      </c>
      <c r="U166" s="17">
        <v>0</v>
      </c>
      <c r="V166" s="17">
        <v>0</v>
      </c>
      <c r="W166" s="17">
        <v>0</v>
      </c>
      <c r="X166" s="17">
        <v>0</v>
      </c>
      <c r="Y166" s="17">
        <v>0</v>
      </c>
      <c r="Z166" s="17">
        <v>1</v>
      </c>
      <c r="AA166" s="17">
        <v>0</v>
      </c>
      <c r="AB166" s="17">
        <v>0</v>
      </c>
      <c r="AC166" s="17">
        <v>0</v>
      </c>
      <c r="AD166" s="21">
        <v>0</v>
      </c>
      <c r="AE166" s="47">
        <f t="shared" si="4"/>
        <v>4</v>
      </c>
      <c r="AF166" s="131"/>
    </row>
    <row r="167" spans="1:32" x14ac:dyDescent="0.25">
      <c r="A167" s="10" t="s">
        <v>119</v>
      </c>
      <c r="B167" s="17">
        <v>0</v>
      </c>
      <c r="C167" s="17">
        <v>0</v>
      </c>
      <c r="D167" s="17">
        <v>0</v>
      </c>
      <c r="E167" s="17">
        <v>0</v>
      </c>
      <c r="F167" s="17">
        <v>0</v>
      </c>
      <c r="G167" s="17">
        <v>0</v>
      </c>
      <c r="H167" s="17">
        <v>0</v>
      </c>
      <c r="I167" s="17">
        <v>0</v>
      </c>
      <c r="J167" s="17">
        <v>1</v>
      </c>
      <c r="K167" s="17">
        <v>0</v>
      </c>
      <c r="L167" s="17">
        <v>0</v>
      </c>
      <c r="M167" s="17">
        <v>0</v>
      </c>
      <c r="N167" s="17">
        <v>0</v>
      </c>
      <c r="O167" s="17">
        <v>0</v>
      </c>
      <c r="P167" s="17">
        <v>0</v>
      </c>
      <c r="Q167" s="17">
        <v>0</v>
      </c>
      <c r="R167" s="17">
        <v>0</v>
      </c>
      <c r="S167" s="17">
        <v>0</v>
      </c>
      <c r="T167" s="17">
        <v>0</v>
      </c>
      <c r="U167" s="17">
        <v>0</v>
      </c>
      <c r="V167" s="17">
        <v>0</v>
      </c>
      <c r="W167" s="17">
        <v>0</v>
      </c>
      <c r="X167" s="17">
        <v>0</v>
      </c>
      <c r="Y167" s="17">
        <v>0</v>
      </c>
      <c r="Z167" s="17">
        <v>0</v>
      </c>
      <c r="AA167" s="17">
        <v>0</v>
      </c>
      <c r="AB167" s="17">
        <v>0</v>
      </c>
      <c r="AC167" s="17">
        <v>0</v>
      </c>
      <c r="AD167" s="21">
        <v>0</v>
      </c>
      <c r="AE167" s="19">
        <f t="shared" si="4"/>
        <v>1</v>
      </c>
      <c r="AF167" s="131"/>
    </row>
    <row r="168" spans="1:32" x14ac:dyDescent="0.25">
      <c r="A168" s="9" t="s">
        <v>303</v>
      </c>
      <c r="B168" s="12"/>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c r="AA168" s="12"/>
      <c r="AB168" s="12"/>
      <c r="AC168" s="12"/>
      <c r="AD168" s="12"/>
      <c r="AE168" s="49"/>
      <c r="AF168" s="40"/>
    </row>
    <row r="169" spans="1:32" ht="15" customHeight="1" x14ac:dyDescent="0.25">
      <c r="A169" s="10" t="s">
        <v>114</v>
      </c>
      <c r="B169" s="17">
        <v>1</v>
      </c>
      <c r="C169" s="17">
        <v>1</v>
      </c>
      <c r="D169" s="17">
        <v>1</v>
      </c>
      <c r="E169" s="17">
        <v>1</v>
      </c>
      <c r="F169" s="17">
        <v>0</v>
      </c>
      <c r="G169" s="17">
        <v>0</v>
      </c>
      <c r="H169" s="17">
        <v>0</v>
      </c>
      <c r="I169" s="17">
        <v>0</v>
      </c>
      <c r="J169" s="17">
        <v>0</v>
      </c>
      <c r="K169" s="17">
        <v>0</v>
      </c>
      <c r="L169" s="17">
        <v>0</v>
      </c>
      <c r="M169" s="17">
        <v>0</v>
      </c>
      <c r="N169" s="17">
        <v>0</v>
      </c>
      <c r="O169" s="17">
        <v>1</v>
      </c>
      <c r="P169" s="17">
        <v>1</v>
      </c>
      <c r="Q169" s="17">
        <v>1</v>
      </c>
      <c r="R169" s="17">
        <v>0</v>
      </c>
      <c r="S169" s="17">
        <v>1</v>
      </c>
      <c r="T169" s="17">
        <v>0</v>
      </c>
      <c r="U169" s="17">
        <v>1</v>
      </c>
      <c r="V169" s="17">
        <v>1</v>
      </c>
      <c r="W169" s="17">
        <v>0</v>
      </c>
      <c r="X169" s="17">
        <v>1</v>
      </c>
      <c r="Y169" s="17">
        <v>1</v>
      </c>
      <c r="Z169" s="17">
        <v>0</v>
      </c>
      <c r="AA169" s="17">
        <v>1</v>
      </c>
      <c r="AB169" s="17">
        <v>1</v>
      </c>
      <c r="AC169" s="17">
        <v>1</v>
      </c>
      <c r="AD169" s="21">
        <v>0</v>
      </c>
      <c r="AE169" s="16">
        <f t="shared" si="4"/>
        <v>15</v>
      </c>
      <c r="AF169" s="131" t="s">
        <v>450</v>
      </c>
    </row>
    <row r="170" spans="1:32" x14ac:dyDescent="0.25">
      <c r="A170" s="10" t="s">
        <v>115</v>
      </c>
      <c r="B170" s="17">
        <v>0</v>
      </c>
      <c r="C170" s="17">
        <v>0</v>
      </c>
      <c r="D170" s="17">
        <v>0</v>
      </c>
      <c r="E170" s="17">
        <v>0</v>
      </c>
      <c r="F170" s="17">
        <v>1</v>
      </c>
      <c r="G170" s="17">
        <v>1</v>
      </c>
      <c r="H170" s="17">
        <v>1</v>
      </c>
      <c r="I170" s="17">
        <v>1</v>
      </c>
      <c r="J170" s="17">
        <v>0</v>
      </c>
      <c r="K170" s="17">
        <v>0</v>
      </c>
      <c r="L170" s="17">
        <v>0</v>
      </c>
      <c r="M170" s="17">
        <v>0</v>
      </c>
      <c r="N170" s="17">
        <v>1</v>
      </c>
      <c r="O170" s="17">
        <v>0</v>
      </c>
      <c r="P170" s="17">
        <v>1</v>
      </c>
      <c r="Q170" s="17">
        <v>0</v>
      </c>
      <c r="R170" s="17">
        <v>1</v>
      </c>
      <c r="S170" s="17">
        <v>0</v>
      </c>
      <c r="T170" s="17">
        <v>1</v>
      </c>
      <c r="U170" s="17">
        <v>0</v>
      </c>
      <c r="V170" s="17">
        <v>0</v>
      </c>
      <c r="W170" s="17">
        <v>0</v>
      </c>
      <c r="X170" s="17">
        <v>0</v>
      </c>
      <c r="Y170" s="17">
        <v>0</v>
      </c>
      <c r="Z170" s="17">
        <v>1</v>
      </c>
      <c r="AA170" s="17">
        <v>0</v>
      </c>
      <c r="AB170" s="17">
        <v>0</v>
      </c>
      <c r="AC170" s="17">
        <v>0</v>
      </c>
      <c r="AD170" s="21">
        <v>0</v>
      </c>
      <c r="AE170" s="47">
        <f t="shared" si="4"/>
        <v>9</v>
      </c>
      <c r="AF170" s="132"/>
    </row>
    <row r="171" spans="1:32" x14ac:dyDescent="0.25">
      <c r="A171" s="10" t="s">
        <v>116</v>
      </c>
      <c r="B171" s="17">
        <v>0</v>
      </c>
      <c r="C171" s="17">
        <v>0</v>
      </c>
      <c r="D171" s="17">
        <v>0</v>
      </c>
      <c r="E171" s="17">
        <v>0</v>
      </c>
      <c r="F171" s="17">
        <v>1</v>
      </c>
      <c r="G171" s="17">
        <v>1</v>
      </c>
      <c r="H171" s="17">
        <v>1</v>
      </c>
      <c r="I171" s="17">
        <v>1</v>
      </c>
      <c r="J171" s="17">
        <v>0</v>
      </c>
      <c r="K171" s="17">
        <v>0</v>
      </c>
      <c r="L171" s="17">
        <v>0</v>
      </c>
      <c r="M171" s="17">
        <v>0</v>
      </c>
      <c r="N171" s="17">
        <v>0</v>
      </c>
      <c r="O171" s="17">
        <v>1</v>
      </c>
      <c r="P171" s="17">
        <v>0</v>
      </c>
      <c r="Q171" s="17">
        <v>0</v>
      </c>
      <c r="R171" s="17">
        <v>1</v>
      </c>
      <c r="S171" s="17">
        <v>0</v>
      </c>
      <c r="T171" s="17">
        <v>0</v>
      </c>
      <c r="U171" s="17">
        <v>0</v>
      </c>
      <c r="V171" s="17">
        <v>0</v>
      </c>
      <c r="W171" s="17">
        <v>0</v>
      </c>
      <c r="X171" s="17">
        <v>1</v>
      </c>
      <c r="Y171" s="17">
        <v>0</v>
      </c>
      <c r="Z171" s="17">
        <v>0</v>
      </c>
      <c r="AA171" s="17">
        <v>0</v>
      </c>
      <c r="AB171" s="17">
        <v>0</v>
      </c>
      <c r="AC171" s="17">
        <v>0</v>
      </c>
      <c r="AD171" s="21">
        <v>0</v>
      </c>
      <c r="AE171" s="47">
        <f t="shared" si="4"/>
        <v>7</v>
      </c>
      <c r="AF171" s="132"/>
    </row>
    <row r="172" spans="1:32" x14ac:dyDescent="0.25">
      <c r="A172" s="10" t="s">
        <v>117</v>
      </c>
      <c r="B172" s="17">
        <v>0</v>
      </c>
      <c r="C172" s="17">
        <v>0</v>
      </c>
      <c r="D172" s="17">
        <v>0</v>
      </c>
      <c r="E172" s="17">
        <v>0</v>
      </c>
      <c r="F172" s="17">
        <v>0</v>
      </c>
      <c r="G172" s="17">
        <v>0</v>
      </c>
      <c r="H172" s="17">
        <v>1</v>
      </c>
      <c r="I172" s="17">
        <v>0</v>
      </c>
      <c r="J172" s="17">
        <v>0</v>
      </c>
      <c r="K172" s="17">
        <v>0</v>
      </c>
      <c r="L172" s="17">
        <v>0</v>
      </c>
      <c r="M172" s="17">
        <v>0</v>
      </c>
      <c r="N172" s="17">
        <v>1</v>
      </c>
      <c r="O172" s="17">
        <v>1</v>
      </c>
      <c r="P172" s="17">
        <v>0</v>
      </c>
      <c r="Q172" s="17">
        <v>0</v>
      </c>
      <c r="R172" s="17">
        <v>0</v>
      </c>
      <c r="S172" s="17">
        <v>0</v>
      </c>
      <c r="T172" s="17">
        <v>0</v>
      </c>
      <c r="U172" s="17">
        <v>1</v>
      </c>
      <c r="V172" s="17">
        <v>0</v>
      </c>
      <c r="W172" s="17">
        <v>0</v>
      </c>
      <c r="X172" s="17">
        <v>0</v>
      </c>
      <c r="Y172" s="17">
        <v>0</v>
      </c>
      <c r="Z172" s="17">
        <v>0</v>
      </c>
      <c r="AA172" s="17">
        <v>1</v>
      </c>
      <c r="AB172" s="17">
        <v>0</v>
      </c>
      <c r="AC172" s="17">
        <v>0</v>
      </c>
      <c r="AD172" s="21">
        <v>0</v>
      </c>
      <c r="AE172" s="47">
        <f t="shared" si="4"/>
        <v>5</v>
      </c>
      <c r="AF172" s="132"/>
    </row>
    <row r="173" spans="1:32" x14ac:dyDescent="0.25">
      <c r="A173" s="10" t="s">
        <v>106</v>
      </c>
      <c r="B173" s="17">
        <v>1</v>
      </c>
      <c r="C173" s="17">
        <v>1</v>
      </c>
      <c r="D173" s="17">
        <v>1</v>
      </c>
      <c r="E173" s="17">
        <v>0</v>
      </c>
      <c r="F173" s="17">
        <v>1</v>
      </c>
      <c r="G173" s="17">
        <v>0</v>
      </c>
      <c r="H173" s="17">
        <v>0</v>
      </c>
      <c r="I173" s="17">
        <v>0</v>
      </c>
      <c r="J173" s="17">
        <v>0</v>
      </c>
      <c r="K173" s="17">
        <v>1</v>
      </c>
      <c r="L173" s="17">
        <v>1</v>
      </c>
      <c r="M173" s="17">
        <v>0</v>
      </c>
      <c r="N173" s="17">
        <v>0</v>
      </c>
      <c r="O173" s="17">
        <v>1</v>
      </c>
      <c r="P173" s="17">
        <v>0</v>
      </c>
      <c r="Q173" s="17">
        <v>1</v>
      </c>
      <c r="R173" s="17">
        <v>0</v>
      </c>
      <c r="S173" s="17">
        <v>1</v>
      </c>
      <c r="T173" s="17">
        <v>0</v>
      </c>
      <c r="U173" s="17">
        <v>1</v>
      </c>
      <c r="V173" s="17">
        <v>1</v>
      </c>
      <c r="W173" s="17">
        <v>0</v>
      </c>
      <c r="X173" s="17">
        <v>0</v>
      </c>
      <c r="Y173" s="17">
        <v>1</v>
      </c>
      <c r="Z173" s="17">
        <v>0</v>
      </c>
      <c r="AA173" s="17">
        <v>0</v>
      </c>
      <c r="AB173" s="17">
        <v>0</v>
      </c>
      <c r="AC173" s="17">
        <v>1</v>
      </c>
      <c r="AD173" s="21">
        <v>0</v>
      </c>
      <c r="AE173" s="47">
        <f t="shared" si="4"/>
        <v>13</v>
      </c>
      <c r="AF173" s="132"/>
    </row>
    <row r="174" spans="1:32" x14ac:dyDescent="0.25">
      <c r="A174" s="10" t="s">
        <v>118</v>
      </c>
      <c r="B174" s="17">
        <v>0</v>
      </c>
      <c r="C174" s="17">
        <v>0</v>
      </c>
      <c r="D174" s="17">
        <v>0</v>
      </c>
      <c r="E174" s="17">
        <v>0</v>
      </c>
      <c r="F174" s="17">
        <v>0</v>
      </c>
      <c r="G174" s="17">
        <v>0</v>
      </c>
      <c r="H174" s="17">
        <v>0</v>
      </c>
      <c r="I174" s="17">
        <v>0</v>
      </c>
      <c r="J174" s="17">
        <v>0</v>
      </c>
      <c r="K174" s="17">
        <v>0</v>
      </c>
      <c r="L174" s="17">
        <v>0</v>
      </c>
      <c r="M174" s="17">
        <v>0</v>
      </c>
      <c r="N174" s="17">
        <v>0</v>
      </c>
      <c r="O174" s="17">
        <v>0</v>
      </c>
      <c r="P174" s="17">
        <v>0</v>
      </c>
      <c r="Q174" s="17">
        <v>0</v>
      </c>
      <c r="R174" s="17">
        <v>0</v>
      </c>
      <c r="S174" s="17">
        <v>0</v>
      </c>
      <c r="T174" s="17">
        <v>0</v>
      </c>
      <c r="U174" s="17">
        <v>0</v>
      </c>
      <c r="V174" s="17">
        <v>0</v>
      </c>
      <c r="W174" s="17">
        <v>0</v>
      </c>
      <c r="X174" s="17">
        <v>0</v>
      </c>
      <c r="Y174" s="17">
        <v>0</v>
      </c>
      <c r="Z174" s="17">
        <v>1</v>
      </c>
      <c r="AA174" s="17">
        <v>0</v>
      </c>
      <c r="AB174" s="17">
        <v>0</v>
      </c>
      <c r="AC174" s="17">
        <v>0</v>
      </c>
      <c r="AD174" s="21">
        <v>0</v>
      </c>
      <c r="AE174" s="47">
        <f t="shared" si="4"/>
        <v>1</v>
      </c>
      <c r="AF174" s="132"/>
    </row>
    <row r="175" spans="1:32" x14ac:dyDescent="0.25">
      <c r="A175" s="11" t="s">
        <v>119</v>
      </c>
      <c r="B175" s="20">
        <v>0</v>
      </c>
      <c r="C175" s="20">
        <v>0</v>
      </c>
      <c r="D175" s="20">
        <v>1</v>
      </c>
      <c r="E175" s="20">
        <v>1</v>
      </c>
      <c r="F175" s="20">
        <v>0</v>
      </c>
      <c r="G175" s="20">
        <v>1</v>
      </c>
      <c r="H175" s="20">
        <v>1</v>
      </c>
      <c r="I175" s="20">
        <v>1</v>
      </c>
      <c r="J175" s="20">
        <v>1</v>
      </c>
      <c r="K175" s="20">
        <v>0</v>
      </c>
      <c r="L175" s="20">
        <v>1</v>
      </c>
      <c r="M175" s="20">
        <v>1</v>
      </c>
      <c r="N175" s="20">
        <v>0</v>
      </c>
      <c r="O175" s="20">
        <v>1</v>
      </c>
      <c r="P175" s="20">
        <v>1</v>
      </c>
      <c r="Q175" s="20">
        <v>1</v>
      </c>
      <c r="R175" s="20">
        <v>1</v>
      </c>
      <c r="S175" s="20">
        <v>1</v>
      </c>
      <c r="T175" s="20">
        <v>1</v>
      </c>
      <c r="U175" s="20">
        <v>1</v>
      </c>
      <c r="V175" s="20">
        <v>1</v>
      </c>
      <c r="W175" s="20">
        <v>1</v>
      </c>
      <c r="X175" s="20">
        <v>1</v>
      </c>
      <c r="Y175" s="20">
        <v>1</v>
      </c>
      <c r="Z175" s="20">
        <v>0</v>
      </c>
      <c r="AA175" s="20">
        <v>1</v>
      </c>
      <c r="AB175" s="20">
        <v>1</v>
      </c>
      <c r="AC175" s="20">
        <v>1</v>
      </c>
      <c r="AD175" s="21">
        <v>1</v>
      </c>
      <c r="AE175" s="47">
        <f t="shared" si="4"/>
        <v>23</v>
      </c>
      <c r="AF175" s="132"/>
    </row>
    <row r="176" spans="1:32" x14ac:dyDescent="0.25">
      <c r="A176" s="10" t="s">
        <v>120</v>
      </c>
      <c r="B176" s="17">
        <v>0</v>
      </c>
      <c r="C176" s="17">
        <v>0</v>
      </c>
      <c r="D176" s="17">
        <v>0</v>
      </c>
      <c r="E176" s="17">
        <v>0</v>
      </c>
      <c r="F176" s="17">
        <v>0</v>
      </c>
      <c r="G176" s="17">
        <v>0</v>
      </c>
      <c r="H176" s="17">
        <v>1</v>
      </c>
      <c r="I176" s="17">
        <v>0</v>
      </c>
      <c r="J176" s="17">
        <v>0</v>
      </c>
      <c r="K176" s="17">
        <v>0</v>
      </c>
      <c r="L176" s="17">
        <v>0</v>
      </c>
      <c r="M176" s="17">
        <v>0</v>
      </c>
      <c r="N176" s="17">
        <v>0</v>
      </c>
      <c r="O176" s="17">
        <v>0</v>
      </c>
      <c r="P176" s="17">
        <v>0</v>
      </c>
      <c r="Q176" s="17">
        <v>0</v>
      </c>
      <c r="R176" s="17">
        <v>0</v>
      </c>
      <c r="S176" s="17">
        <v>0</v>
      </c>
      <c r="T176" s="17">
        <v>0</v>
      </c>
      <c r="U176" s="17">
        <v>0</v>
      </c>
      <c r="V176" s="17">
        <v>0</v>
      </c>
      <c r="W176" s="17">
        <v>0</v>
      </c>
      <c r="X176" s="17">
        <v>0</v>
      </c>
      <c r="Y176" s="17">
        <v>0</v>
      </c>
      <c r="Z176" s="17">
        <v>0</v>
      </c>
      <c r="AA176" s="17">
        <v>0</v>
      </c>
      <c r="AB176" s="17">
        <v>0</v>
      </c>
      <c r="AC176" s="17">
        <v>0</v>
      </c>
      <c r="AD176" s="20">
        <v>0</v>
      </c>
      <c r="AE176" s="19">
        <f t="shared" si="4"/>
        <v>1</v>
      </c>
      <c r="AF176" s="133"/>
    </row>
    <row r="177" spans="1:32" x14ac:dyDescent="0.25">
      <c r="A177" s="9" t="s">
        <v>304</v>
      </c>
      <c r="B177" s="12"/>
      <c r="C177" s="12"/>
      <c r="D177" s="12"/>
      <c r="E177" s="12"/>
      <c r="F177" s="12"/>
      <c r="G177" s="12"/>
      <c r="H177" s="12"/>
      <c r="I177" s="12"/>
      <c r="J177" s="12"/>
      <c r="K177" s="12"/>
      <c r="L177" s="12"/>
      <c r="M177" s="12"/>
      <c r="N177" s="12"/>
      <c r="O177" s="12"/>
      <c r="P177" s="12"/>
      <c r="Q177" s="12"/>
      <c r="R177" s="12"/>
      <c r="S177" s="12"/>
      <c r="T177" s="12"/>
      <c r="U177" s="12"/>
      <c r="V177" s="12"/>
      <c r="W177" s="12"/>
      <c r="X177" s="12"/>
      <c r="Y177" s="12"/>
      <c r="Z177" s="12"/>
      <c r="AA177" s="12"/>
      <c r="AB177" s="12"/>
      <c r="AC177" s="12"/>
      <c r="AD177" s="12"/>
      <c r="AE177" s="49"/>
      <c r="AF177" s="40"/>
    </row>
    <row r="178" spans="1:32" ht="15" customHeight="1" x14ac:dyDescent="0.25">
      <c r="A178" s="10" t="s">
        <v>121</v>
      </c>
      <c r="B178" s="17">
        <v>0</v>
      </c>
      <c r="C178" s="17">
        <v>0</v>
      </c>
      <c r="D178" s="17">
        <v>0</v>
      </c>
      <c r="E178" s="17">
        <v>0</v>
      </c>
      <c r="F178" s="17">
        <v>0</v>
      </c>
      <c r="G178" s="17">
        <v>0</v>
      </c>
      <c r="H178" s="17">
        <v>1</v>
      </c>
      <c r="I178" s="17">
        <v>0</v>
      </c>
      <c r="J178" s="17">
        <v>0</v>
      </c>
      <c r="K178" s="17">
        <v>0</v>
      </c>
      <c r="L178" s="17">
        <v>1</v>
      </c>
      <c r="M178" s="17">
        <v>0</v>
      </c>
      <c r="N178" s="17">
        <v>0</v>
      </c>
      <c r="O178" s="17">
        <v>0</v>
      </c>
      <c r="P178" s="17">
        <v>0</v>
      </c>
      <c r="Q178" s="17">
        <v>0</v>
      </c>
      <c r="R178" s="17">
        <v>0</v>
      </c>
      <c r="S178" s="17">
        <v>0</v>
      </c>
      <c r="T178" s="17">
        <v>1</v>
      </c>
      <c r="U178" s="17">
        <v>0</v>
      </c>
      <c r="V178" s="17">
        <v>0</v>
      </c>
      <c r="W178" s="17">
        <v>1</v>
      </c>
      <c r="X178" s="17">
        <v>0</v>
      </c>
      <c r="Y178" s="17">
        <v>0</v>
      </c>
      <c r="Z178" s="17">
        <v>0</v>
      </c>
      <c r="AA178" s="17">
        <v>1</v>
      </c>
      <c r="AB178" s="17">
        <v>1</v>
      </c>
      <c r="AC178" s="17">
        <v>0</v>
      </c>
      <c r="AD178" s="21">
        <v>0</v>
      </c>
      <c r="AE178" s="16">
        <f t="shared" si="4"/>
        <v>6</v>
      </c>
      <c r="AF178" s="131" t="s">
        <v>451</v>
      </c>
    </row>
    <row r="179" spans="1:32" x14ac:dyDescent="0.25">
      <c r="A179" s="10" t="s">
        <v>122</v>
      </c>
      <c r="B179" s="17">
        <v>0</v>
      </c>
      <c r="C179" s="17">
        <v>0</v>
      </c>
      <c r="D179" s="17">
        <v>0</v>
      </c>
      <c r="E179" s="17">
        <v>0</v>
      </c>
      <c r="F179" s="17">
        <v>0</v>
      </c>
      <c r="G179" s="17">
        <v>0</v>
      </c>
      <c r="H179" s="17">
        <v>0</v>
      </c>
      <c r="I179" s="17">
        <v>0</v>
      </c>
      <c r="J179" s="17">
        <v>0</v>
      </c>
      <c r="K179" s="17">
        <v>0</v>
      </c>
      <c r="L179" s="17">
        <v>0</v>
      </c>
      <c r="M179" s="17">
        <v>0</v>
      </c>
      <c r="N179" s="17">
        <v>0</v>
      </c>
      <c r="O179" s="17">
        <v>0</v>
      </c>
      <c r="P179" s="17">
        <v>0</v>
      </c>
      <c r="Q179" s="17">
        <v>0</v>
      </c>
      <c r="R179" s="17">
        <v>0</v>
      </c>
      <c r="S179" s="17">
        <v>0</v>
      </c>
      <c r="T179" s="17">
        <v>0</v>
      </c>
      <c r="U179" s="17">
        <v>0</v>
      </c>
      <c r="V179" s="17">
        <v>1</v>
      </c>
      <c r="W179" s="17">
        <v>1</v>
      </c>
      <c r="X179" s="17">
        <v>0</v>
      </c>
      <c r="Y179" s="17">
        <v>0</v>
      </c>
      <c r="Z179" s="17">
        <v>0</v>
      </c>
      <c r="AA179" s="17">
        <v>0</v>
      </c>
      <c r="AB179" s="17">
        <v>0</v>
      </c>
      <c r="AC179" s="17">
        <v>0</v>
      </c>
      <c r="AD179" s="21">
        <v>0</v>
      </c>
      <c r="AE179" s="47">
        <f t="shared" si="4"/>
        <v>2</v>
      </c>
      <c r="AF179" s="132"/>
    </row>
    <row r="180" spans="1:32" x14ac:dyDescent="0.25">
      <c r="A180" s="10" t="s">
        <v>123</v>
      </c>
      <c r="B180" s="17">
        <v>0</v>
      </c>
      <c r="C180" s="17">
        <v>0</v>
      </c>
      <c r="D180" s="17">
        <v>0</v>
      </c>
      <c r="E180" s="17">
        <v>0</v>
      </c>
      <c r="F180" s="17">
        <v>0</v>
      </c>
      <c r="G180" s="17">
        <v>0</v>
      </c>
      <c r="H180" s="17">
        <v>0</v>
      </c>
      <c r="I180" s="17">
        <v>0</v>
      </c>
      <c r="J180" s="17">
        <v>1</v>
      </c>
      <c r="K180" s="17">
        <v>0</v>
      </c>
      <c r="L180" s="17">
        <v>0</v>
      </c>
      <c r="M180" s="17">
        <v>1</v>
      </c>
      <c r="N180" s="17">
        <v>0</v>
      </c>
      <c r="O180" s="17">
        <v>0</v>
      </c>
      <c r="P180" s="17">
        <v>0</v>
      </c>
      <c r="Q180" s="17">
        <v>0</v>
      </c>
      <c r="R180" s="17">
        <v>0</v>
      </c>
      <c r="S180" s="17">
        <v>0</v>
      </c>
      <c r="T180" s="17">
        <v>1</v>
      </c>
      <c r="U180" s="17">
        <v>0</v>
      </c>
      <c r="V180" s="17">
        <v>0</v>
      </c>
      <c r="W180" s="17">
        <v>0</v>
      </c>
      <c r="X180" s="17">
        <v>0</v>
      </c>
      <c r="Y180" s="17">
        <v>0</v>
      </c>
      <c r="Z180" s="17">
        <v>1</v>
      </c>
      <c r="AA180" s="17">
        <v>1</v>
      </c>
      <c r="AB180" s="17">
        <v>1</v>
      </c>
      <c r="AC180" s="17">
        <v>0</v>
      </c>
      <c r="AD180" s="21">
        <v>0</v>
      </c>
      <c r="AE180" s="47">
        <f t="shared" si="4"/>
        <v>6</v>
      </c>
      <c r="AF180" s="132"/>
    </row>
    <row r="181" spans="1:32" x14ac:dyDescent="0.25">
      <c r="A181" s="10" t="s">
        <v>124</v>
      </c>
      <c r="B181" s="17">
        <v>0</v>
      </c>
      <c r="C181" s="17">
        <v>0</v>
      </c>
      <c r="D181" s="17">
        <v>0</v>
      </c>
      <c r="E181" s="17">
        <v>0</v>
      </c>
      <c r="F181" s="17">
        <v>0</v>
      </c>
      <c r="G181" s="17">
        <v>0</v>
      </c>
      <c r="H181" s="17">
        <v>0</v>
      </c>
      <c r="I181" s="17">
        <v>0</v>
      </c>
      <c r="J181" s="17">
        <v>0</v>
      </c>
      <c r="K181" s="17">
        <v>0</v>
      </c>
      <c r="L181" s="17">
        <v>0</v>
      </c>
      <c r="M181" s="17">
        <v>0</v>
      </c>
      <c r="N181" s="17">
        <v>1</v>
      </c>
      <c r="O181" s="17">
        <v>0</v>
      </c>
      <c r="P181" s="17">
        <v>0</v>
      </c>
      <c r="Q181" s="17">
        <v>0</v>
      </c>
      <c r="R181" s="17">
        <v>0</v>
      </c>
      <c r="S181" s="17">
        <v>0</v>
      </c>
      <c r="T181" s="17">
        <v>0</v>
      </c>
      <c r="U181" s="17">
        <v>0</v>
      </c>
      <c r="V181" s="17">
        <v>0</v>
      </c>
      <c r="W181" s="17">
        <v>0</v>
      </c>
      <c r="X181" s="17">
        <v>0</v>
      </c>
      <c r="Y181" s="17">
        <v>0</v>
      </c>
      <c r="Z181" s="17">
        <v>1</v>
      </c>
      <c r="AA181" s="17">
        <v>0</v>
      </c>
      <c r="AB181" s="17">
        <v>0</v>
      </c>
      <c r="AC181" s="17">
        <v>0</v>
      </c>
      <c r="AD181" s="21">
        <v>0</v>
      </c>
      <c r="AE181" s="47">
        <f t="shared" si="4"/>
        <v>2</v>
      </c>
      <c r="AF181" s="132"/>
    </row>
    <row r="182" spans="1:32" x14ac:dyDescent="0.25">
      <c r="A182" s="10" t="s">
        <v>125</v>
      </c>
      <c r="B182" s="17">
        <v>0</v>
      </c>
      <c r="C182" s="17">
        <v>0</v>
      </c>
      <c r="D182" s="17">
        <v>0</v>
      </c>
      <c r="E182" s="17">
        <v>0</v>
      </c>
      <c r="F182" s="17">
        <v>0</v>
      </c>
      <c r="G182" s="17">
        <v>0</v>
      </c>
      <c r="H182" s="17">
        <v>0</v>
      </c>
      <c r="I182" s="17">
        <v>0</v>
      </c>
      <c r="J182" s="17">
        <v>0</v>
      </c>
      <c r="K182" s="17">
        <v>1</v>
      </c>
      <c r="L182" s="17">
        <v>0</v>
      </c>
      <c r="M182" s="17">
        <v>0</v>
      </c>
      <c r="N182" s="17">
        <v>0</v>
      </c>
      <c r="O182" s="17">
        <v>0</v>
      </c>
      <c r="P182" s="17">
        <v>0</v>
      </c>
      <c r="Q182" s="17">
        <v>0</v>
      </c>
      <c r="R182" s="17">
        <v>0</v>
      </c>
      <c r="S182" s="17">
        <v>0</v>
      </c>
      <c r="T182" s="17">
        <v>0</v>
      </c>
      <c r="U182" s="17">
        <v>0</v>
      </c>
      <c r="V182" s="17">
        <v>0</v>
      </c>
      <c r="W182" s="17">
        <v>0</v>
      </c>
      <c r="X182" s="17">
        <v>0</v>
      </c>
      <c r="Y182" s="17">
        <v>0</v>
      </c>
      <c r="Z182" s="17">
        <v>0</v>
      </c>
      <c r="AA182" s="17">
        <v>0</v>
      </c>
      <c r="AB182" s="17">
        <v>0</v>
      </c>
      <c r="AC182" s="17">
        <v>0</v>
      </c>
      <c r="AD182" s="21">
        <v>0</v>
      </c>
      <c r="AE182" s="47">
        <f t="shared" si="4"/>
        <v>1</v>
      </c>
      <c r="AF182" s="132"/>
    </row>
    <row r="183" spans="1:32" x14ac:dyDescent="0.25">
      <c r="A183" s="10" t="s">
        <v>126</v>
      </c>
      <c r="B183" s="17">
        <v>0</v>
      </c>
      <c r="C183" s="17">
        <v>0</v>
      </c>
      <c r="D183" s="17">
        <v>0</v>
      </c>
      <c r="E183" s="17">
        <v>0</v>
      </c>
      <c r="F183" s="17">
        <v>0</v>
      </c>
      <c r="G183" s="17">
        <v>0</v>
      </c>
      <c r="H183" s="17">
        <v>0</v>
      </c>
      <c r="I183" s="17">
        <v>0</v>
      </c>
      <c r="J183" s="17">
        <v>0</v>
      </c>
      <c r="K183" s="17">
        <v>0</v>
      </c>
      <c r="L183" s="17">
        <v>0</v>
      </c>
      <c r="M183" s="17">
        <v>0</v>
      </c>
      <c r="N183" s="17">
        <v>1</v>
      </c>
      <c r="O183" s="17">
        <v>0</v>
      </c>
      <c r="P183" s="17">
        <v>0</v>
      </c>
      <c r="Q183" s="17">
        <v>0</v>
      </c>
      <c r="R183" s="17">
        <v>0</v>
      </c>
      <c r="S183" s="17">
        <v>0</v>
      </c>
      <c r="T183" s="17">
        <v>0</v>
      </c>
      <c r="U183" s="17">
        <v>0</v>
      </c>
      <c r="V183" s="17">
        <v>0</v>
      </c>
      <c r="W183" s="17">
        <v>1</v>
      </c>
      <c r="X183" s="17">
        <v>0</v>
      </c>
      <c r="Y183" s="17">
        <v>0</v>
      </c>
      <c r="Z183" s="17">
        <v>0</v>
      </c>
      <c r="AA183" s="17">
        <v>0</v>
      </c>
      <c r="AB183" s="17">
        <v>0</v>
      </c>
      <c r="AC183" s="17">
        <v>0</v>
      </c>
      <c r="AD183" s="21">
        <v>0</v>
      </c>
      <c r="AE183" s="47">
        <f t="shared" si="4"/>
        <v>2</v>
      </c>
      <c r="AF183" s="132"/>
    </row>
    <row r="184" spans="1:32" x14ac:dyDescent="0.25">
      <c r="A184" s="10" t="s">
        <v>103</v>
      </c>
      <c r="B184" s="17">
        <v>0</v>
      </c>
      <c r="C184" s="17">
        <v>0</v>
      </c>
      <c r="D184" s="17">
        <v>0</v>
      </c>
      <c r="E184" s="17">
        <v>0</v>
      </c>
      <c r="F184" s="17">
        <v>0</v>
      </c>
      <c r="G184" s="17">
        <v>0</v>
      </c>
      <c r="H184" s="17">
        <v>0</v>
      </c>
      <c r="I184" s="17">
        <v>0</v>
      </c>
      <c r="J184" s="17">
        <v>0</v>
      </c>
      <c r="K184" s="17">
        <v>0</v>
      </c>
      <c r="L184" s="17">
        <v>1</v>
      </c>
      <c r="M184" s="17">
        <v>0</v>
      </c>
      <c r="N184" s="17">
        <v>0</v>
      </c>
      <c r="O184" s="17">
        <v>0</v>
      </c>
      <c r="P184" s="17">
        <v>0</v>
      </c>
      <c r="Q184" s="17">
        <v>0</v>
      </c>
      <c r="R184" s="17">
        <v>0</v>
      </c>
      <c r="S184" s="17">
        <v>0</v>
      </c>
      <c r="T184" s="17">
        <v>1</v>
      </c>
      <c r="U184" s="17">
        <v>0</v>
      </c>
      <c r="V184" s="17">
        <v>0</v>
      </c>
      <c r="W184" s="17">
        <v>1</v>
      </c>
      <c r="X184" s="17">
        <v>0</v>
      </c>
      <c r="Y184" s="17">
        <v>0</v>
      </c>
      <c r="Z184" s="17">
        <v>0</v>
      </c>
      <c r="AA184" s="17">
        <v>1</v>
      </c>
      <c r="AB184" s="17">
        <v>1</v>
      </c>
      <c r="AC184" s="17">
        <v>0</v>
      </c>
      <c r="AD184" s="20">
        <v>0</v>
      </c>
      <c r="AE184" s="19">
        <f t="shared" si="4"/>
        <v>5</v>
      </c>
      <c r="AF184" s="133"/>
    </row>
  </sheetData>
  <mergeCells count="17">
    <mergeCell ref="AF9:AF18"/>
    <mergeCell ref="AF20:AF32"/>
    <mergeCell ref="AE1:AE5"/>
    <mergeCell ref="AF35:AF45"/>
    <mergeCell ref="AF178:AF184"/>
    <mergeCell ref="AF169:AF176"/>
    <mergeCell ref="AF1:AF5"/>
    <mergeCell ref="A35:B35"/>
    <mergeCell ref="AF110:AF125"/>
    <mergeCell ref="AF127:AF141"/>
    <mergeCell ref="AF143:AF150"/>
    <mergeCell ref="AF152:AF167"/>
    <mergeCell ref="AF47:AF63"/>
    <mergeCell ref="AF65:AF74"/>
    <mergeCell ref="AF76:AF82"/>
    <mergeCell ref="AF84:AF95"/>
    <mergeCell ref="AF97:AF108"/>
  </mergeCells>
  <conditionalFormatting sqref="B9:AD9 B13:AD18 B21:AD26 B28:AD32 B36:AD40 B47:AD47 B66:AD67 B77:AD78 B98:AD99 B84:AD92 B128:AD130 B143:AD150 B153:AD156 B169:AD176 B178:AD184 B49:AD53 B55:AD63 B119:AD125 B132:AD133 B135:AD141 B158:AD161 B163:AD167 B101:AD108 B42:AD45 B34:AD34 B70:AD71 B80:AD82 B94:AD95 B111:AD117 B73:AD74 B72:W72 Y72:AD72 B69:U69 W69:AD69">
    <cfRule type="containsText" dxfId="1" priority="3" operator="containsText" text="1">
      <formula>NOT(ISERROR(SEARCH("1",B9)))</formula>
    </cfRule>
  </conditionalFormatting>
  <conditionalFormatting sqref="B10:AD11">
    <cfRule type="containsText" dxfId="0" priority="2" operator="containsText" text="1">
      <formula>NOT(ISERROR(SEARCH("1",B10)))</formula>
    </cfRule>
  </conditionalFormatting>
  <conditionalFormatting sqref="AE178:AE184 AE169:AE176 AE153:AE156 AE158:AE167 AE143:AE150 AE128:AE141 AE119:AE125 AE9:AE117">
    <cfRule type="colorScale" priority="1">
      <colorScale>
        <cfvo type="min"/>
        <cfvo type="max"/>
        <color rgb="FFFCFCFF"/>
        <color rgb="FFF8696B"/>
      </colorScale>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READ_ME</vt:lpstr>
      <vt:lpstr>Method_Report</vt:lpstr>
      <vt:lpstr>DSAG_Accomm_general_context</vt:lpstr>
      <vt:lpstr>DSAG_Accomm_neighbour_ind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Anouk Theunissen</dc:creator>
  <cp:lastModifiedBy>Anouk Theunissen </cp:lastModifiedBy>
  <dcterms:created xsi:type="dcterms:W3CDTF">2021-12-21T08:52:19Z</dcterms:created>
  <dcterms:modified xsi:type="dcterms:W3CDTF">2022-02-10T15:40:30Z</dcterms:modified>
</cp:coreProperties>
</file>